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09"/>
  <workbookPr/>
  <mc:AlternateContent xmlns:mc="http://schemas.openxmlformats.org/markup-compatibility/2006">
    <mc:Choice Requires="x15">
      <x15ac:absPath xmlns:x15ac="http://schemas.microsoft.com/office/spreadsheetml/2010/11/ac" url="/Users/Manuel/Google Drive/"/>
    </mc:Choice>
  </mc:AlternateContent>
  <bookViews>
    <workbookView xWindow="1440" yWindow="2180" windowWidth="27360" windowHeight="15880" tabRatio="500"/>
  </bookViews>
  <sheets>
    <sheet name="Hoja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7" i="1" l="1"/>
  <c r="J36" i="1"/>
  <c r="J35" i="1"/>
  <c r="J34" i="1"/>
  <c r="J31" i="1"/>
  <c r="J30" i="1"/>
  <c r="J29" i="1"/>
  <c r="J28" i="1"/>
  <c r="J25" i="1"/>
  <c r="J24" i="1"/>
  <c r="J23" i="1"/>
  <c r="J22" i="1"/>
  <c r="J19" i="1"/>
  <c r="J18" i="1"/>
  <c r="J17" i="1"/>
  <c r="J14" i="1"/>
  <c r="J13" i="1"/>
  <c r="J12" i="1"/>
  <c r="J9" i="1"/>
  <c r="J8" i="1"/>
  <c r="J7" i="1"/>
  <c r="J4" i="1"/>
  <c r="J3" i="1"/>
  <c r="J2" i="1"/>
</calcChain>
</file>

<file path=xl/sharedStrings.xml><?xml version="1.0" encoding="utf-8"?>
<sst xmlns="http://schemas.openxmlformats.org/spreadsheetml/2006/main" count="190" uniqueCount="49">
  <si>
    <t>Order</t>
  </si>
  <si>
    <t>project</t>
  </si>
  <si>
    <t>Sport</t>
  </si>
  <si>
    <t>Gender</t>
  </si>
  <si>
    <t>BMI</t>
  </si>
  <si>
    <t>Sample</t>
  </si>
  <si>
    <t>day</t>
  </si>
  <si>
    <t>Metabolite1</t>
  </si>
  <si>
    <t xml:space="preserve">Metabolite2 </t>
  </si>
  <si>
    <t>Metabolite3</t>
  </si>
  <si>
    <t>Metabolite4</t>
  </si>
  <si>
    <t>Metabolite5</t>
  </si>
  <si>
    <t>Metabolite6</t>
  </si>
  <si>
    <t>Metabolite7</t>
  </si>
  <si>
    <t>Metabolite8</t>
  </si>
  <si>
    <t>Metabolite9</t>
  </si>
  <si>
    <t>Metabolite10</t>
  </si>
  <si>
    <t>Metabolite11</t>
  </si>
  <si>
    <t>Metabolite12</t>
  </si>
  <si>
    <t>Metabolite13</t>
  </si>
  <si>
    <t>Metabolite14</t>
  </si>
  <si>
    <t>Metabolite15</t>
  </si>
  <si>
    <t>Metabolite16</t>
  </si>
  <si>
    <t>Metabolite17</t>
  </si>
  <si>
    <t>Metabolite18</t>
  </si>
  <si>
    <t>Metabolite19</t>
  </si>
  <si>
    <t>Metabolite20</t>
  </si>
  <si>
    <t>Metabolite21</t>
  </si>
  <si>
    <t>Metabolite22</t>
  </si>
  <si>
    <t>Metabolite23</t>
  </si>
  <si>
    <t>Metabolite24</t>
  </si>
  <si>
    <t>Metabolite25</t>
  </si>
  <si>
    <t>Metabolite26</t>
  </si>
  <si>
    <t>Metabolite27</t>
  </si>
  <si>
    <t>Metabolite28</t>
  </si>
  <si>
    <t>Metabolite29</t>
  </si>
  <si>
    <t>Metabolite30</t>
  </si>
  <si>
    <t>Metabolite31</t>
  </si>
  <si>
    <t>CCC</t>
  </si>
  <si>
    <t>cycling</t>
  </si>
  <si>
    <t>Hombre</t>
  </si>
  <si>
    <t>POST1</t>
  </si>
  <si>
    <t>POST2</t>
  </si>
  <si>
    <t>PRE1=PRE2</t>
  </si>
  <si>
    <t>R(POST1/PRE2)</t>
  </si>
  <si>
    <t>R(POST2/PRE1)</t>
  </si>
  <si>
    <t>Mujer</t>
  </si>
  <si>
    <t>PRE1</t>
  </si>
  <si>
    <t>PRE2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</si>
</sst>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9"/>
  <sheetViews>
    <sheetView tabSelected="1" showRuler="0" workbookViewId="0">
      <selection sqref="A1:XFD39"/>
    </sheetView>
  </sheetViews>
  <sheetFormatPr baseColWidth="10" defaultRowHeight="16" x14ac:dyDescent="0.2"/>
  <sheetData>
    <row r="1" spans="1:3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</row>
    <row r="2" spans="1:38" x14ac:dyDescent="0.2">
      <c r="A2" s="2">
        <v>1864</v>
      </c>
      <c r="B2" s="2" t="s">
        <v>38</v>
      </c>
      <c r="C2" s="2" t="s">
        <v>39</v>
      </c>
      <c r="D2" s="2" t="s">
        <v>40</v>
      </c>
      <c r="E2" s="3">
        <v>24.968009737523797</v>
      </c>
      <c r="F2" s="1" t="s">
        <v>41</v>
      </c>
      <c r="G2" s="1"/>
      <c r="H2" s="4">
        <v>3.0639522284193702E-2</v>
      </c>
      <c r="I2" s="4">
        <v>5.4355650150683242E-2</v>
      </c>
      <c r="J2" s="4">
        <f>I2/O2</f>
        <v>0.33548808979445732</v>
      </c>
      <c r="K2" s="4">
        <v>0.76486429241526055</v>
      </c>
      <c r="L2" s="4">
        <v>0.3515645755683402</v>
      </c>
      <c r="M2" s="4">
        <v>0.36136350059885719</v>
      </c>
      <c r="N2" s="4">
        <v>8.8975310537429415</v>
      </c>
      <c r="O2" s="4">
        <v>0.16201961203446949</v>
      </c>
      <c r="P2" s="4">
        <v>2.3528516185958921</v>
      </c>
      <c r="Q2" s="4">
        <v>0.2832693840934723</v>
      </c>
      <c r="R2" s="4">
        <v>0.12039407069049197</v>
      </c>
      <c r="S2" s="4"/>
      <c r="T2" s="4">
        <v>8.2109595951968262E-2</v>
      </c>
      <c r="U2" s="4">
        <v>0.36303116986223793</v>
      </c>
      <c r="V2" s="4">
        <v>2.985843582093305E-2</v>
      </c>
      <c r="W2" s="4">
        <v>0.11864126119729747</v>
      </c>
      <c r="X2" s="4">
        <v>5.1863428942609113</v>
      </c>
      <c r="Y2" s="4">
        <v>0.20881583655462813</v>
      </c>
      <c r="Z2" s="4">
        <v>0.2832693840934723</v>
      </c>
      <c r="AA2" s="4">
        <v>1.0601437540789493</v>
      </c>
      <c r="AB2" s="4"/>
      <c r="AC2" s="4">
        <v>0.70087718117733355</v>
      </c>
      <c r="AD2" s="4">
        <v>0.34033592688753012</v>
      </c>
      <c r="AE2" s="4">
        <v>1.0619817695437588</v>
      </c>
      <c r="AF2" s="4">
        <v>0.23684616428404107</v>
      </c>
      <c r="AG2" s="4">
        <v>0.55803272346836963</v>
      </c>
      <c r="AH2" s="4">
        <v>0.28459044154289131</v>
      </c>
      <c r="AI2" s="4">
        <v>0.33981826249605823</v>
      </c>
      <c r="AJ2" s="4">
        <v>4.3272012393203871E-2</v>
      </c>
      <c r="AK2" s="4">
        <v>3.7111881594820293</v>
      </c>
      <c r="AL2" s="1"/>
    </row>
    <row r="3" spans="1:38" x14ac:dyDescent="0.2">
      <c r="A3" s="2">
        <v>1864</v>
      </c>
      <c r="B3" s="2" t="s">
        <v>38</v>
      </c>
      <c r="C3" s="2" t="s">
        <v>39</v>
      </c>
      <c r="D3" s="2" t="s">
        <v>40</v>
      </c>
      <c r="E3" s="3">
        <v>24.968009737523797</v>
      </c>
      <c r="F3" s="1" t="s">
        <v>42</v>
      </c>
      <c r="G3" s="1"/>
      <c r="H3" s="4">
        <v>4.150134662482715E-2</v>
      </c>
      <c r="I3" s="4">
        <v>0.11848757667328499</v>
      </c>
      <c r="J3" s="4">
        <f>I3/O3</f>
        <v>0.78751983785992608</v>
      </c>
      <c r="K3" s="4">
        <v>0.51740029609062754</v>
      </c>
      <c r="L3" s="4">
        <v>0.21452124974850359</v>
      </c>
      <c r="M3" s="4">
        <v>0.28489445863455315</v>
      </c>
      <c r="N3" s="4">
        <v>12.927829620824536</v>
      </c>
      <c r="O3" s="4">
        <v>0.15045662468043128</v>
      </c>
      <c r="P3" s="4">
        <v>2.2868688579186562</v>
      </c>
      <c r="Q3" s="4">
        <v>0.31955722652196566</v>
      </c>
      <c r="R3" s="4">
        <v>0.13973570255917678</v>
      </c>
      <c r="S3" s="4"/>
      <c r="T3" s="4">
        <v>6.9469772578559727E-2</v>
      </c>
      <c r="U3" s="4">
        <v>0.51708720400973274</v>
      </c>
      <c r="V3" s="4">
        <v>4.4129939522091634E-2</v>
      </c>
      <c r="W3" s="4">
        <v>0.2359215133401838</v>
      </c>
      <c r="X3" s="4">
        <v>7.2966368744398711</v>
      </c>
      <c r="Y3" s="4">
        <v>0.23396978940754679</v>
      </c>
      <c r="Z3" s="4">
        <v>0.31955722652196566</v>
      </c>
      <c r="AA3" s="4">
        <v>0.91998248033696772</v>
      </c>
      <c r="AB3" s="4"/>
      <c r="AC3" s="4">
        <v>0.78954530484634711</v>
      </c>
      <c r="AD3" s="4">
        <v>0.43705180518683362</v>
      </c>
      <c r="AE3" s="4">
        <v>0.70839226522899823</v>
      </c>
      <c r="AF3" s="4">
        <v>0.21877056563382169</v>
      </c>
      <c r="AG3" s="4">
        <v>0.52491973562254923</v>
      </c>
      <c r="AH3" s="4">
        <v>0.36090650740902708</v>
      </c>
      <c r="AI3" s="4">
        <v>0.27673868122709039</v>
      </c>
      <c r="AJ3" s="4">
        <v>5.9620985783456232E-2</v>
      </c>
      <c r="AK3" s="4">
        <v>5.6311927463846656</v>
      </c>
      <c r="AL3" s="1"/>
    </row>
    <row r="4" spans="1:38" x14ac:dyDescent="0.2">
      <c r="A4" s="2">
        <v>1864</v>
      </c>
      <c r="B4" s="2" t="s">
        <v>38</v>
      </c>
      <c r="C4" s="2" t="s">
        <v>39</v>
      </c>
      <c r="D4" s="2" t="s">
        <v>40</v>
      </c>
      <c r="E4" s="3">
        <v>24.968009737523797</v>
      </c>
      <c r="F4" s="1" t="s">
        <v>43</v>
      </c>
      <c r="G4" s="1"/>
      <c r="H4" s="4">
        <v>2.3829713657642238E-2</v>
      </c>
      <c r="I4" s="4">
        <v>5.5464925862368786E-2</v>
      </c>
      <c r="J4" s="4">
        <f>I4/O4</f>
        <v>0.52413583154555654</v>
      </c>
      <c r="K4" s="4">
        <v>0.48989977222182723</v>
      </c>
      <c r="L4" s="4">
        <v>0.2045265067152727</v>
      </c>
      <c r="M4" s="4">
        <v>0.29931722719655168</v>
      </c>
      <c r="N4" s="4">
        <v>8.8968653381307092</v>
      </c>
      <c r="O4" s="4">
        <v>0.10582166401181811</v>
      </c>
      <c r="P4" s="4">
        <v>1.8555710937987397</v>
      </c>
      <c r="Q4" s="4">
        <v>0.22102900276599716</v>
      </c>
      <c r="R4" s="4">
        <v>0.11911642917087313</v>
      </c>
      <c r="S4" s="4"/>
      <c r="T4" s="4">
        <v>7.9274879687222133E-2</v>
      </c>
      <c r="U4" s="4">
        <v>0.252672840958029</v>
      </c>
      <c r="V4" s="4">
        <v>3.7685796497501776E-2</v>
      </c>
      <c r="W4" s="4">
        <v>0.1342056951647739</v>
      </c>
      <c r="X4" s="4">
        <v>5.0258719884555614</v>
      </c>
      <c r="Y4" s="4">
        <v>0.10062751850301073</v>
      </c>
      <c r="Z4" s="4">
        <v>0.22102900276599716</v>
      </c>
      <c r="AA4" s="4">
        <v>0.88921846576487318</v>
      </c>
      <c r="AB4" s="4"/>
      <c r="AC4" s="4">
        <v>0.57451861299415441</v>
      </c>
      <c r="AD4" s="4">
        <v>1.3414806120627565</v>
      </c>
      <c r="AE4" s="4">
        <v>0.89094937292677012</v>
      </c>
      <c r="AF4" s="4">
        <v>0.17063913692169022</v>
      </c>
      <c r="AG4" s="4">
        <v>0.47877022727874746</v>
      </c>
      <c r="AH4" s="4">
        <v>0.28114903365492427</v>
      </c>
      <c r="AI4" s="4">
        <v>0.26412527465165514</v>
      </c>
      <c r="AJ4" s="4">
        <v>3.1777361763409472E-2</v>
      </c>
      <c r="AK4" s="4">
        <v>3.8709933496751479</v>
      </c>
      <c r="AL4" s="1"/>
    </row>
    <row r="5" spans="1:38" x14ac:dyDescent="0.2">
      <c r="A5" s="2">
        <v>1864</v>
      </c>
      <c r="B5" s="2" t="s">
        <v>38</v>
      </c>
      <c r="C5" s="2" t="s">
        <v>39</v>
      </c>
      <c r="D5" s="2" t="s">
        <v>40</v>
      </c>
      <c r="E5" s="3">
        <v>24.968009737523797</v>
      </c>
      <c r="F5" s="1" t="s">
        <v>44</v>
      </c>
      <c r="G5" s="1"/>
      <c r="H5" s="4">
        <v>1.2857696372011396</v>
      </c>
      <c r="I5" s="4">
        <v>0.98000041117087022</v>
      </c>
      <c r="J5" s="4"/>
      <c r="K5" s="4">
        <v>1.5612668871969368</v>
      </c>
      <c r="L5" s="4">
        <v>1.7189193773194567</v>
      </c>
      <c r="M5" s="4">
        <v>1.2072926907129264</v>
      </c>
      <c r="N5" s="4">
        <v>1.000074825861349</v>
      </c>
      <c r="O5" s="4">
        <v>1.531062788961391</v>
      </c>
      <c r="P5" s="4">
        <v>1.2679932482560481</v>
      </c>
      <c r="Q5" s="4">
        <v>1.2815937300018898</v>
      </c>
      <c r="R5" s="4"/>
      <c r="S5" s="4"/>
      <c r="T5" s="4">
        <v>1.0357580645461772</v>
      </c>
      <c r="U5" s="4">
        <v>1.4367637158223125</v>
      </c>
      <c r="V5" s="4">
        <v>0.79229944955289433</v>
      </c>
      <c r="W5" s="4">
        <v>0.88402553298228614</v>
      </c>
      <c r="X5" s="4">
        <v>1.0319289679828598</v>
      </c>
      <c r="Y5" s="4">
        <v>2.0751365000457649</v>
      </c>
      <c r="Z5" s="4">
        <v>1.2815937300018898</v>
      </c>
      <c r="AA5" s="4">
        <v>1.1922196792967548</v>
      </c>
      <c r="AB5" s="4"/>
      <c r="AC5" s="4">
        <v>1.2199381627074715</v>
      </c>
      <c r="AD5" s="4">
        <v>0.25370171124889035</v>
      </c>
      <c r="AE5" s="4">
        <v>1.1919664593905566</v>
      </c>
      <c r="AF5" s="4">
        <v>1.387994387200485</v>
      </c>
      <c r="AG5" s="4">
        <v>1.1655543550402818</v>
      </c>
      <c r="AH5" s="4">
        <v>1.0122405111738386</v>
      </c>
      <c r="AI5" s="4">
        <v>1.2865798736763518</v>
      </c>
      <c r="AJ5" s="4">
        <v>1.3617245105296969</v>
      </c>
      <c r="AK5" s="4">
        <v>0.95871726563246895</v>
      </c>
      <c r="AL5" s="1"/>
    </row>
    <row r="6" spans="1:38" x14ac:dyDescent="0.2">
      <c r="A6" s="2">
        <v>1864</v>
      </c>
      <c r="B6" s="2" t="s">
        <v>38</v>
      </c>
      <c r="C6" s="2" t="s">
        <v>39</v>
      </c>
      <c r="D6" s="2" t="s">
        <v>40</v>
      </c>
      <c r="E6" s="3">
        <v>24.968009737523797</v>
      </c>
      <c r="F6" s="1" t="s">
        <v>45</v>
      </c>
      <c r="G6" s="1"/>
      <c r="H6" s="4">
        <v>1.7415797445605303</v>
      </c>
      <c r="I6" s="4">
        <v>2.1362613368906547</v>
      </c>
      <c r="J6" s="4"/>
      <c r="K6" s="4">
        <v>1.0561350003166525</v>
      </c>
      <c r="L6" s="4">
        <v>1.0488677149663777</v>
      </c>
      <c r="M6" s="4">
        <v>0.95181443882437289</v>
      </c>
      <c r="N6" s="4">
        <v>1.4530769129906556</v>
      </c>
      <c r="O6" s="4">
        <v>1.4217941674365313</v>
      </c>
      <c r="P6" s="4">
        <v>1.2324339744035138</v>
      </c>
      <c r="Q6" s="4">
        <v>1.4457705664096947</v>
      </c>
      <c r="R6" s="4"/>
      <c r="S6" s="4"/>
      <c r="T6" s="4">
        <v>0.87631508054823537</v>
      </c>
      <c r="U6" s="4">
        <v>2.0464692685179613</v>
      </c>
      <c r="V6" s="4">
        <v>1.1709965988118904</v>
      </c>
      <c r="W6" s="4">
        <v>1.7579098491351364</v>
      </c>
      <c r="X6" s="4">
        <v>1.4518151061547651</v>
      </c>
      <c r="Y6" s="4">
        <v>2.3251074148325195</v>
      </c>
      <c r="Z6" s="4">
        <v>1.4457705664096947</v>
      </c>
      <c r="AA6" s="4">
        <v>1.0345966888414002</v>
      </c>
      <c r="AB6" s="4"/>
      <c r="AC6" s="4">
        <v>1.3742728033327973</v>
      </c>
      <c r="AD6" s="4">
        <v>0.32579807807642597</v>
      </c>
      <c r="AE6" s="4">
        <v>0.7950982252806672</v>
      </c>
      <c r="AF6" s="4">
        <v>1.2820655892922148</v>
      </c>
      <c r="AG6" s="4">
        <v>1.096391767312074</v>
      </c>
      <c r="AH6" s="4">
        <v>1.2836839690226189</v>
      </c>
      <c r="AI6" s="4">
        <v>1.0477553940722659</v>
      </c>
      <c r="AJ6" s="4">
        <v>1.8762094294469633</v>
      </c>
      <c r="AK6" s="4">
        <v>1.4547151693911418</v>
      </c>
      <c r="AL6" s="1"/>
    </row>
    <row r="7" spans="1:38" x14ac:dyDescent="0.2">
      <c r="A7" s="2">
        <v>1865</v>
      </c>
      <c r="B7" s="2" t="s">
        <v>38</v>
      </c>
      <c r="C7" s="2" t="s">
        <v>39</v>
      </c>
      <c r="D7" s="2" t="s">
        <v>40</v>
      </c>
      <c r="E7" s="3">
        <v>26.234567901234566</v>
      </c>
      <c r="F7" s="1" t="s">
        <v>41</v>
      </c>
      <c r="G7" s="1"/>
      <c r="H7" s="4">
        <v>3.9537163363595265E-2</v>
      </c>
      <c r="I7" s="4">
        <v>5.6166661341527493E-2</v>
      </c>
      <c r="J7" s="4">
        <f>I7/O7</f>
        <v>0.38973514805411691</v>
      </c>
      <c r="K7" s="4">
        <v>0.96864789229907466</v>
      </c>
      <c r="L7" s="4">
        <v>0.16956464049147729</v>
      </c>
      <c r="M7" s="4">
        <v>0.38250915163187216</v>
      </c>
      <c r="N7" s="4">
        <v>13.02661916869457</v>
      </c>
      <c r="O7" s="4">
        <v>0.14411494991395654</v>
      </c>
      <c r="P7" s="4">
        <v>2.4217221297025557</v>
      </c>
      <c r="Q7" s="4">
        <v>0.41462514867210304</v>
      </c>
      <c r="R7" s="4">
        <v>0.17121086832659399</v>
      </c>
      <c r="S7" s="4"/>
      <c r="T7" s="4">
        <v>8.5593936940871584E-2</v>
      </c>
      <c r="U7" s="4">
        <v>1.1152599081262005</v>
      </c>
      <c r="V7" s="4">
        <v>5.790031907101624E-2</v>
      </c>
      <c r="W7" s="4">
        <v>0.6429170135531137</v>
      </c>
      <c r="X7" s="4">
        <v>7.9060197288671743</v>
      </c>
      <c r="Y7" s="4">
        <v>0.97273257206253816</v>
      </c>
      <c r="Z7" s="4">
        <v>0.41462514867210304</v>
      </c>
      <c r="AA7" s="4">
        <v>2.0237693992423131</v>
      </c>
      <c r="AB7" s="4"/>
      <c r="AC7" s="4">
        <v>1.216182453409318</v>
      </c>
      <c r="AD7" s="4">
        <v>0.41851699859621594</v>
      </c>
      <c r="AE7" s="4">
        <v>1.4247021557262012</v>
      </c>
      <c r="AF7" s="4">
        <v>0.27312226181575078</v>
      </c>
      <c r="AG7" s="4">
        <v>0.74090515119422518</v>
      </c>
      <c r="AH7" s="4">
        <v>0.41642186358196165</v>
      </c>
      <c r="AI7" s="4">
        <v>0.39848283172097476</v>
      </c>
      <c r="AJ7" s="4">
        <v>4.8561614780795952E-2</v>
      </c>
      <c r="AK7" s="4">
        <v>5.1205994398273944</v>
      </c>
      <c r="AL7" s="1"/>
    </row>
    <row r="8" spans="1:38" x14ac:dyDescent="0.2">
      <c r="A8" s="2">
        <v>1865</v>
      </c>
      <c r="B8" s="2" t="s">
        <v>38</v>
      </c>
      <c r="C8" s="2" t="s">
        <v>39</v>
      </c>
      <c r="D8" s="2" t="s">
        <v>40</v>
      </c>
      <c r="E8" s="3">
        <v>26.234567901234566</v>
      </c>
      <c r="F8" s="1" t="s">
        <v>42</v>
      </c>
      <c r="G8" s="1"/>
      <c r="H8" s="4">
        <v>3.6140304224923564E-2</v>
      </c>
      <c r="I8" s="4">
        <v>7.1574619710769213E-2</v>
      </c>
      <c r="J8" s="4">
        <f>I8/O8</f>
        <v>0.52462623696027477</v>
      </c>
      <c r="K8" s="4">
        <v>0.41797694074619152</v>
      </c>
      <c r="L8" s="4">
        <v>0.14542559408912747</v>
      </c>
      <c r="M8" s="4">
        <v>0.27946167137841604</v>
      </c>
      <c r="N8" s="4">
        <v>14.008112132887929</v>
      </c>
      <c r="O8" s="4">
        <v>0.13642973734115574</v>
      </c>
      <c r="P8" s="4">
        <v>1.812117415478903</v>
      </c>
      <c r="Q8" s="4">
        <v>0.32715872943163143</v>
      </c>
      <c r="R8" s="4">
        <v>0.18053947643628299</v>
      </c>
      <c r="S8" s="4"/>
      <c r="T8" s="4">
        <v>6.6800827620092498E-2</v>
      </c>
      <c r="U8" s="4">
        <v>0.74446004893817697</v>
      </c>
      <c r="V8" s="4">
        <v>7.3743736361340226E-2</v>
      </c>
      <c r="W8" s="4">
        <v>0.2409974284150814</v>
      </c>
      <c r="X8" s="4">
        <v>8.0146160862027518</v>
      </c>
      <c r="Y8" s="4">
        <v>0.33613930258494457</v>
      </c>
      <c r="Z8" s="4">
        <v>0.32715872943163143</v>
      </c>
      <c r="AA8" s="4">
        <v>0.90369691017836606</v>
      </c>
      <c r="AB8" s="4"/>
      <c r="AC8" s="4">
        <v>0.72463179690645463</v>
      </c>
      <c r="AD8" s="4">
        <v>0.32213228665028032</v>
      </c>
      <c r="AE8" s="4">
        <v>0.72705972827644716</v>
      </c>
      <c r="AF8" s="4">
        <v>0.17077346847869776</v>
      </c>
      <c r="AG8" s="4">
        <v>0.44545659822000871</v>
      </c>
      <c r="AH8" s="4">
        <v>0.32148472710051501</v>
      </c>
      <c r="AI8" s="4">
        <v>0.19319380691244517</v>
      </c>
      <c r="AJ8" s="4">
        <v>6.5905616863569619E-2</v>
      </c>
      <c r="AK8" s="4">
        <v>5.993496046685177</v>
      </c>
      <c r="AL8" s="1"/>
    </row>
    <row r="9" spans="1:38" x14ac:dyDescent="0.2">
      <c r="A9" s="2">
        <v>1865</v>
      </c>
      <c r="B9" s="2" t="s">
        <v>38</v>
      </c>
      <c r="C9" s="2" t="s">
        <v>39</v>
      </c>
      <c r="D9" s="2" t="s">
        <v>40</v>
      </c>
      <c r="E9" s="3">
        <v>26.234567901234566</v>
      </c>
      <c r="F9" s="1" t="s">
        <v>43</v>
      </c>
      <c r="G9" s="1"/>
      <c r="H9" s="4">
        <v>3.6700091680986653E-2</v>
      </c>
      <c r="I9" s="4">
        <v>8.4568533836102924E-2</v>
      </c>
      <c r="J9" s="4">
        <f>I9/O9</f>
        <v>0.72956939368162432</v>
      </c>
      <c r="K9" s="4">
        <v>0.39339280632271012</v>
      </c>
      <c r="L9" s="4">
        <v>0.13581476560234992</v>
      </c>
      <c r="M9" s="4">
        <v>0.29428501084649844</v>
      </c>
      <c r="N9" s="4">
        <v>11.622870195681788</v>
      </c>
      <c r="O9" s="4">
        <v>0.11591568200160499</v>
      </c>
      <c r="P9" s="4">
        <v>2.0671000443065926</v>
      </c>
      <c r="Q9" s="4">
        <v>0.32139572795561883</v>
      </c>
      <c r="R9" s="4">
        <v>0.15548145762989948</v>
      </c>
      <c r="S9" s="4"/>
      <c r="T9" s="4">
        <v>6.0508729650613213E-2</v>
      </c>
      <c r="U9" s="4">
        <v>0.71351371790012386</v>
      </c>
      <c r="V9" s="4">
        <v>7.9623731448874968E-2</v>
      </c>
      <c r="W9" s="4">
        <v>0.21720745691188245</v>
      </c>
      <c r="X9" s="4">
        <v>6.4992470187781404</v>
      </c>
      <c r="Y9" s="4">
        <v>0.27335117139319393</v>
      </c>
      <c r="Z9" s="4">
        <v>0.32139572795561883</v>
      </c>
      <c r="AA9" s="4">
        <v>1.0792217575837471</v>
      </c>
      <c r="AB9" s="4"/>
      <c r="AC9" s="4">
        <v>0.56105161309368179</v>
      </c>
      <c r="AD9" s="4">
        <v>0.22944429068444921</v>
      </c>
      <c r="AE9" s="4">
        <v>0.76237566487096087</v>
      </c>
      <c r="AF9" s="4">
        <v>0.16960267794707304</v>
      </c>
      <c r="AG9" s="4">
        <v>0.49055347255616338</v>
      </c>
      <c r="AH9" s="4">
        <v>0.30858703036980129</v>
      </c>
      <c r="AI9" s="4">
        <v>0.17728680548117684</v>
      </c>
      <c r="AJ9" s="4">
        <v>4.706875683955572E-2</v>
      </c>
      <c r="AK9" s="4">
        <v>5.1236231769036475</v>
      </c>
      <c r="AL9" s="1"/>
    </row>
    <row r="10" spans="1:38" x14ac:dyDescent="0.2">
      <c r="A10" s="2">
        <v>1865</v>
      </c>
      <c r="B10" s="2" t="s">
        <v>38</v>
      </c>
      <c r="C10" s="2" t="s">
        <v>39</v>
      </c>
      <c r="D10" s="2" t="s">
        <v>40</v>
      </c>
      <c r="E10" s="3">
        <v>26.234567901234566</v>
      </c>
      <c r="F10" s="1" t="s">
        <v>44</v>
      </c>
      <c r="G10" s="1"/>
      <c r="H10" s="4">
        <v>1.0773042124055081</v>
      </c>
      <c r="I10" s="4">
        <v>0.66415555282512817</v>
      </c>
      <c r="J10" s="4"/>
      <c r="K10" s="4">
        <v>2.4622918282457564</v>
      </c>
      <c r="L10" s="4">
        <v>1.2484993052076763</v>
      </c>
      <c r="M10" s="4">
        <v>1.2997914862588504</v>
      </c>
      <c r="N10" s="4">
        <v>1.1207747268427994</v>
      </c>
      <c r="O10" s="4">
        <v>1.2432739679861531</v>
      </c>
      <c r="P10" s="4">
        <v>1.1715553566808232</v>
      </c>
      <c r="Q10" s="4">
        <v>1.2900767266245623</v>
      </c>
      <c r="R10" s="4"/>
      <c r="S10" s="4"/>
      <c r="T10" s="4">
        <v>1.4145717061836243</v>
      </c>
      <c r="U10" s="4">
        <v>1.5630532113782178</v>
      </c>
      <c r="V10" s="4">
        <v>0.72717414792589874</v>
      </c>
      <c r="W10" s="4">
        <v>2.9599214626132047</v>
      </c>
      <c r="X10" s="4">
        <v>1.216451645248207</v>
      </c>
      <c r="Y10" s="4">
        <v>3.558545467739517</v>
      </c>
      <c r="Z10" s="4">
        <v>1.2900767266245623</v>
      </c>
      <c r="AA10" s="4">
        <v>1.8752118227984018</v>
      </c>
      <c r="AB10" s="4"/>
      <c r="AC10" s="4">
        <v>2.1676837300283198</v>
      </c>
      <c r="AD10" s="4">
        <v>1.8240462525685381</v>
      </c>
      <c r="AE10" s="4">
        <v>1.8687665692573558</v>
      </c>
      <c r="AF10" s="4">
        <v>1.6103652673513948</v>
      </c>
      <c r="AG10" s="4">
        <v>1.5103453397924913</v>
      </c>
      <c r="AH10" s="4">
        <v>1.3494470687343354</v>
      </c>
      <c r="AI10" s="4">
        <v>2.2476733710636072</v>
      </c>
      <c r="AJ10" s="4">
        <v>1.0317165364347516</v>
      </c>
      <c r="AK10" s="4">
        <v>0.99940984397723009</v>
      </c>
      <c r="AL10" s="1"/>
    </row>
    <row r="11" spans="1:38" x14ac:dyDescent="0.2">
      <c r="A11" s="2">
        <v>1865</v>
      </c>
      <c r="B11" s="2" t="s">
        <v>38</v>
      </c>
      <c r="C11" s="2" t="s">
        <v>39</v>
      </c>
      <c r="D11" s="2" t="s">
        <v>40</v>
      </c>
      <c r="E11" s="3">
        <v>26.234567901234566</v>
      </c>
      <c r="F11" s="1" t="s">
        <v>45</v>
      </c>
      <c r="G11" s="1"/>
      <c r="H11" s="4">
        <v>0.98474697390597798</v>
      </c>
      <c r="I11" s="4">
        <v>0.84635048597961482</v>
      </c>
      <c r="J11" s="4"/>
      <c r="K11" s="4">
        <v>1.0624925876334261</v>
      </c>
      <c r="L11" s="4">
        <v>1.0707642386610374</v>
      </c>
      <c r="M11" s="4">
        <v>0.94962930858950756</v>
      </c>
      <c r="N11" s="4">
        <v>1.2052197002159004</v>
      </c>
      <c r="O11" s="4">
        <v>1.1769739433467399</v>
      </c>
      <c r="P11" s="4">
        <v>0.87664717557817895</v>
      </c>
      <c r="Q11" s="4">
        <v>1.0179311701268425</v>
      </c>
      <c r="R11" s="4"/>
      <c r="S11" s="4"/>
      <c r="T11" s="4">
        <v>1.1039866149200426</v>
      </c>
      <c r="U11" s="4">
        <v>1.0433717394097599</v>
      </c>
      <c r="V11" s="4">
        <v>0.92615273134605369</v>
      </c>
      <c r="W11" s="4">
        <v>1.1095264952752066</v>
      </c>
      <c r="X11" s="4">
        <v>1.2331607127789246</v>
      </c>
      <c r="Y11" s="4">
        <v>1.2296976847464645</v>
      </c>
      <c r="Z11" s="4">
        <v>1.0179311701268425</v>
      </c>
      <c r="AA11" s="4">
        <v>0.83735979545264094</v>
      </c>
      <c r="AB11" s="4"/>
      <c r="AC11" s="4">
        <v>1.29155995633054</v>
      </c>
      <c r="AD11" s="4">
        <v>1.4039673233504133</v>
      </c>
      <c r="AE11" s="4">
        <v>0.95367646395102179</v>
      </c>
      <c r="AF11" s="4">
        <v>1.0069031370600769</v>
      </c>
      <c r="AG11" s="4">
        <v>0.90806940148407256</v>
      </c>
      <c r="AH11" s="4">
        <v>1.0417959779944657</v>
      </c>
      <c r="AI11" s="4">
        <v>1.0897246774123708</v>
      </c>
      <c r="AJ11" s="4">
        <v>1.4001988004107164</v>
      </c>
      <c r="AK11" s="4">
        <v>1.1697769019592925</v>
      </c>
      <c r="AL11" s="1"/>
    </row>
    <row r="12" spans="1:38" x14ac:dyDescent="0.2">
      <c r="A12" s="2">
        <v>1866</v>
      </c>
      <c r="B12" s="2" t="s">
        <v>38</v>
      </c>
      <c r="C12" s="2" t="s">
        <v>39</v>
      </c>
      <c r="D12" s="2" t="s">
        <v>46</v>
      </c>
      <c r="E12" s="3">
        <v>18.365472910927458</v>
      </c>
      <c r="F12" s="1" t="s">
        <v>41</v>
      </c>
      <c r="G12" s="1"/>
      <c r="H12" s="4">
        <v>3.059814604601321E-2</v>
      </c>
      <c r="I12" s="4">
        <v>9.1418166928351335E-2</v>
      </c>
      <c r="J12" s="4">
        <f>I12/O12</f>
        <v>0.23506887413320157</v>
      </c>
      <c r="K12" s="4">
        <v>1.2249040923347325</v>
      </c>
      <c r="L12" s="4">
        <v>0.61663188680461745</v>
      </c>
      <c r="M12" s="4">
        <v>0.63978320836731706</v>
      </c>
      <c r="N12" s="4">
        <v>18.147427424532047</v>
      </c>
      <c r="O12" s="4">
        <v>0.38889949707484162</v>
      </c>
      <c r="P12" s="4">
        <v>2.9613909934251255</v>
      </c>
      <c r="Q12" s="4">
        <v>0.6937308426825024</v>
      </c>
      <c r="R12" s="4">
        <v>0.23425844281377309</v>
      </c>
      <c r="S12" s="4"/>
      <c r="T12" s="4">
        <v>7.7836631948730944E-2</v>
      </c>
      <c r="U12" s="4">
        <v>1.4215666060621979</v>
      </c>
      <c r="V12" s="4">
        <v>5.4837753788522521E-2</v>
      </c>
      <c r="W12" s="4">
        <v>0.54839521719858564</v>
      </c>
      <c r="X12" s="4">
        <v>11.63579402437675</v>
      </c>
      <c r="Y12" s="4">
        <v>1.2857075488007155</v>
      </c>
      <c r="Z12" s="4">
        <v>0.6937308426825024</v>
      </c>
      <c r="AA12" s="4">
        <v>2.4871625064951308</v>
      </c>
      <c r="AB12" s="4"/>
      <c r="AC12" s="4">
        <v>1.5652865615860976</v>
      </c>
      <c r="AD12" s="4">
        <v>0.81070729236567207</v>
      </c>
      <c r="AE12" s="4">
        <v>2.10361586817903</v>
      </c>
      <c r="AF12" s="4">
        <v>0.28715736090133887</v>
      </c>
      <c r="AG12" s="4">
        <v>1.1341682792632</v>
      </c>
      <c r="AH12" s="4">
        <v>0.41062649074526075</v>
      </c>
      <c r="AI12" s="4">
        <v>0.56976452018075008</v>
      </c>
      <c r="AJ12" s="4">
        <v>2.6662857207105234E-2</v>
      </c>
      <c r="AK12" s="4">
        <v>6.5116334001552953</v>
      </c>
      <c r="AL12" s="1"/>
    </row>
    <row r="13" spans="1:38" x14ac:dyDescent="0.2">
      <c r="A13" s="2">
        <v>1866</v>
      </c>
      <c r="B13" s="2" t="s">
        <v>38</v>
      </c>
      <c r="C13" s="2" t="s">
        <v>39</v>
      </c>
      <c r="D13" s="2" t="s">
        <v>46</v>
      </c>
      <c r="E13" s="3">
        <v>18.365472910927458</v>
      </c>
      <c r="F13" s="1" t="s">
        <v>42</v>
      </c>
      <c r="G13" s="1"/>
      <c r="H13" s="4">
        <v>4.3030122685018934E-2</v>
      </c>
      <c r="I13" s="4">
        <v>0.10742863361706588</v>
      </c>
      <c r="J13" s="4">
        <f>I13/O13</f>
        <v>0.24780277691223512</v>
      </c>
      <c r="K13" s="4">
        <v>0.86917838591337138</v>
      </c>
      <c r="L13" s="4">
        <v>0.58634016156590918</v>
      </c>
      <c r="M13" s="4">
        <v>0.61755511837861621</v>
      </c>
      <c r="N13" s="4">
        <v>23.715719161438159</v>
      </c>
      <c r="O13" s="4">
        <v>0.4335247367107356</v>
      </c>
      <c r="P13" s="4">
        <v>3.7665235488012203</v>
      </c>
      <c r="Q13" s="4">
        <v>0.84716133864589727</v>
      </c>
      <c r="R13" s="4">
        <v>0.22491863589052169</v>
      </c>
      <c r="S13" s="4"/>
      <c r="T13" s="4">
        <v>5.0935257818068146E-2</v>
      </c>
      <c r="U13" s="4">
        <v>2.174653143680108</v>
      </c>
      <c r="V13" s="4">
        <v>9.7885267508511883E-2</v>
      </c>
      <c r="W13" s="4">
        <v>0.47272512521417737</v>
      </c>
      <c r="X13" s="4">
        <v>15.122530453029684</v>
      </c>
      <c r="Y13" s="4">
        <v>0.71210060624572125</v>
      </c>
      <c r="Z13" s="4">
        <v>0.84716133864589727</v>
      </c>
      <c r="AA13" s="4">
        <v>1.6809053161572289</v>
      </c>
      <c r="AB13" s="4"/>
      <c r="AC13" s="4">
        <v>1.749005676253824</v>
      </c>
      <c r="AD13" s="4">
        <v>0.70364695593126625</v>
      </c>
      <c r="AE13" s="4">
        <v>1.5743554902067636</v>
      </c>
      <c r="AF13" s="4">
        <v>0.29447858266026605</v>
      </c>
      <c r="AG13" s="4">
        <v>1.1716086351083155</v>
      </c>
      <c r="AH13" s="4">
        <v>0.4783951694895463</v>
      </c>
      <c r="AI13" s="4">
        <v>0.46349911354249979</v>
      </c>
      <c r="AJ13" s="4">
        <v>2.7068205530004993E-2</v>
      </c>
      <c r="AK13" s="4">
        <v>8.5931887084084728</v>
      </c>
      <c r="AL13" s="1"/>
    </row>
    <row r="14" spans="1:38" x14ac:dyDescent="0.2">
      <c r="A14" s="2">
        <v>1866</v>
      </c>
      <c r="B14" s="2" t="s">
        <v>38</v>
      </c>
      <c r="C14" s="2" t="s">
        <v>39</v>
      </c>
      <c r="D14" s="2" t="s">
        <v>46</v>
      </c>
      <c r="E14" s="3">
        <v>18.365472910927458</v>
      </c>
      <c r="F14" s="1" t="s">
        <v>43</v>
      </c>
      <c r="G14" s="1"/>
      <c r="H14" s="4">
        <v>1.7047033801372954E-2</v>
      </c>
      <c r="I14" s="4">
        <v>2.8725782532128187E-2</v>
      </c>
      <c r="J14" s="4">
        <f>I14/O14</f>
        <v>0.36577243081618249</v>
      </c>
      <c r="K14" s="4">
        <v>0.35023750286789679</v>
      </c>
      <c r="L14" s="4">
        <v>0.11578678794649204</v>
      </c>
      <c r="M14" s="4">
        <v>0.24017344027531412</v>
      </c>
      <c r="N14" s="4">
        <v>7.3041485842175806</v>
      </c>
      <c r="O14" s="4">
        <v>7.8534575358863545E-2</v>
      </c>
      <c r="P14" s="4">
        <v>1.5707269095139968</v>
      </c>
      <c r="Q14" s="4">
        <v>0.21480422706781788</v>
      </c>
      <c r="R14" s="4">
        <v>0.13675466165807337</v>
      </c>
      <c r="S14" s="4"/>
      <c r="T14" s="4">
        <v>6.3523178023413923E-2</v>
      </c>
      <c r="U14" s="4">
        <v>0.38079024910386361</v>
      </c>
      <c r="V14" s="4">
        <v>6.4220970104772748E-2</v>
      </c>
      <c r="W14" s="4">
        <v>0.11965386510522426</v>
      </c>
      <c r="X14" s="4">
        <v>4.0385483242324893</v>
      </c>
      <c r="Y14" s="4">
        <v>0.13801499013102436</v>
      </c>
      <c r="Z14" s="4">
        <v>0.21480422706781788</v>
      </c>
      <c r="AA14" s="4">
        <v>0.8360643914426541</v>
      </c>
      <c r="AB14" s="4"/>
      <c r="AC14" s="4">
        <v>0.3988956481105958</v>
      </c>
      <c r="AD14" s="4">
        <v>0.72292808616439252</v>
      </c>
      <c r="AE14" s="4">
        <v>0.76106044344468526</v>
      </c>
      <c r="AF14" s="4">
        <v>0.13699610560086609</v>
      </c>
      <c r="AG14" s="4">
        <v>0.40230429051281663</v>
      </c>
      <c r="AH14" s="4">
        <v>0.20179017283942738</v>
      </c>
      <c r="AI14" s="4">
        <v>0.16584815180850343</v>
      </c>
      <c r="AJ14" s="4">
        <v>2.398574835170935E-2</v>
      </c>
      <c r="AK14" s="4">
        <v>3.2656002599850908</v>
      </c>
      <c r="AL14" s="1"/>
    </row>
    <row r="15" spans="1:38" x14ac:dyDescent="0.2">
      <c r="A15" s="2">
        <v>1866</v>
      </c>
      <c r="B15" s="2" t="s">
        <v>38</v>
      </c>
      <c r="C15" s="2" t="s">
        <v>39</v>
      </c>
      <c r="D15" s="2" t="s">
        <v>46</v>
      </c>
      <c r="E15" s="3">
        <v>18.365472910927458</v>
      </c>
      <c r="F15" s="1" t="s">
        <v>44</v>
      </c>
      <c r="G15" s="1"/>
      <c r="H15" s="4">
        <v>1.7949249354775645</v>
      </c>
      <c r="I15" s="4">
        <v>3.1824430483697079</v>
      </c>
      <c r="J15" s="4"/>
      <c r="K15" s="4">
        <v>3.4973527457930285</v>
      </c>
      <c r="L15" s="4">
        <v>5.3255807311070624</v>
      </c>
      <c r="M15" s="4">
        <v>2.6638382979979998</v>
      </c>
      <c r="N15" s="4">
        <v>2.4845370018545423</v>
      </c>
      <c r="O15" s="4">
        <v>4.9519526310260966</v>
      </c>
      <c r="P15" s="4">
        <v>1.8853633788838684</v>
      </c>
      <c r="Q15" s="4">
        <v>3.2295958610883297</v>
      </c>
      <c r="R15" s="4"/>
      <c r="S15" s="4"/>
      <c r="T15" s="4">
        <v>1.2253264772118493</v>
      </c>
      <c r="U15" s="4">
        <v>3.7332011767834268</v>
      </c>
      <c r="V15" s="4">
        <v>0.85389170700875339</v>
      </c>
      <c r="W15" s="4">
        <v>4.5831801314259586</v>
      </c>
      <c r="X15" s="4">
        <v>2.8811823185471201</v>
      </c>
      <c r="Y15" s="4">
        <v>9.3157094572128045</v>
      </c>
      <c r="Z15" s="4">
        <v>3.2295958610883297</v>
      </c>
      <c r="AA15" s="4">
        <v>2.9748456362355746</v>
      </c>
      <c r="AB15" s="4"/>
      <c r="AC15" s="4">
        <v>3.9240502346922423</v>
      </c>
      <c r="AD15" s="4">
        <v>1.1214217677819183</v>
      </c>
      <c r="AE15" s="4">
        <v>2.7640588685147227</v>
      </c>
      <c r="AF15" s="4">
        <v>2.0960987149369266</v>
      </c>
      <c r="AG15" s="4">
        <v>2.8191801728424957</v>
      </c>
      <c r="AH15" s="4">
        <v>2.0349181774675067</v>
      </c>
      <c r="AI15" s="4">
        <v>3.4354589663358364</v>
      </c>
      <c r="AJ15" s="4">
        <v>1.1116124798835012</v>
      </c>
      <c r="AK15" s="4">
        <v>1.9940081093039306</v>
      </c>
      <c r="AL15" s="1"/>
    </row>
    <row r="16" spans="1:38" x14ac:dyDescent="0.2">
      <c r="A16" s="2">
        <v>1866</v>
      </c>
      <c r="B16" s="2" t="s">
        <v>38</v>
      </c>
      <c r="C16" s="2" t="s">
        <v>39</v>
      </c>
      <c r="D16" s="2" t="s">
        <v>46</v>
      </c>
      <c r="E16" s="3">
        <v>18.365472910927458</v>
      </c>
      <c r="F16" s="1" t="s">
        <v>45</v>
      </c>
      <c r="G16" s="1"/>
      <c r="H16" s="4">
        <v>2.5241999978643395</v>
      </c>
      <c r="I16" s="4">
        <v>3.7397983326272466</v>
      </c>
      <c r="J16" s="4"/>
      <c r="K16" s="4">
        <v>2.4816827975192868</v>
      </c>
      <c r="L16" s="4">
        <v>5.0639643085778632</v>
      </c>
      <c r="M16" s="4">
        <v>2.5712881393991953</v>
      </c>
      <c r="N16" s="4">
        <v>3.2468834509585189</v>
      </c>
      <c r="O16" s="4">
        <v>5.5201767467353759</v>
      </c>
      <c r="P16" s="4">
        <v>2.3979493354237058</v>
      </c>
      <c r="Q16" s="4">
        <v>3.9438764786431877</v>
      </c>
      <c r="R16" s="4"/>
      <c r="S16" s="4"/>
      <c r="T16" s="4">
        <v>0.8018373671306871</v>
      </c>
      <c r="U16" s="4">
        <v>5.7108950368289335</v>
      </c>
      <c r="V16" s="4">
        <v>1.5241947816860724</v>
      </c>
      <c r="W16" s="4">
        <v>3.9507718768504496</v>
      </c>
      <c r="X16" s="4">
        <v>3.7445461187848146</v>
      </c>
      <c r="Y16" s="4">
        <v>5.1595888647290371</v>
      </c>
      <c r="Z16" s="4">
        <v>3.9438764786431877</v>
      </c>
      <c r="AA16" s="4">
        <v>2.01049743699379</v>
      </c>
      <c r="AB16" s="4"/>
      <c r="AC16" s="4">
        <v>4.3846195979779239</v>
      </c>
      <c r="AD16" s="4">
        <v>0.97332911723567783</v>
      </c>
      <c r="AE16" s="4">
        <v>2.0686339748272431</v>
      </c>
      <c r="AF16" s="4">
        <v>2.1495398089506303</v>
      </c>
      <c r="AG16" s="4">
        <v>2.9122449417948486</v>
      </c>
      <c r="AH16" s="4">
        <v>2.3707555365950586</v>
      </c>
      <c r="AI16" s="4">
        <v>2.7947197993359554</v>
      </c>
      <c r="AJ16" s="4">
        <v>1.1285120286053518</v>
      </c>
      <c r="AK16" s="4">
        <v>2.6314270040043741</v>
      </c>
      <c r="AL16" s="1"/>
    </row>
    <row r="17" spans="1:38" x14ac:dyDescent="0.2">
      <c r="A17" s="2">
        <v>1867</v>
      </c>
      <c r="B17" s="2" t="s">
        <v>38</v>
      </c>
      <c r="C17" s="2" t="s">
        <v>39</v>
      </c>
      <c r="D17" s="2" t="s">
        <v>46</v>
      </c>
      <c r="E17" s="3">
        <v>25.099501595611173</v>
      </c>
      <c r="F17" s="1" t="s">
        <v>41</v>
      </c>
      <c r="G17" s="1"/>
      <c r="H17" s="4">
        <v>2.1545478819492401E-2</v>
      </c>
      <c r="I17" s="4">
        <v>4.5552460053577409E-2</v>
      </c>
      <c r="J17" s="4">
        <f>I17/O17</f>
        <v>0.37804085168948398</v>
      </c>
      <c r="K17" s="4">
        <v>0.78703251707407318</v>
      </c>
      <c r="L17" s="4">
        <v>0.16818972993982426</v>
      </c>
      <c r="M17" s="4">
        <v>0.33056459984092151</v>
      </c>
      <c r="N17" s="4">
        <v>9.7697251054487495</v>
      </c>
      <c r="O17" s="4">
        <v>0.12049613117207075</v>
      </c>
      <c r="P17" s="4">
        <v>2.7733618883444304</v>
      </c>
      <c r="Q17" s="4">
        <v>0.28183963103427501</v>
      </c>
      <c r="R17" s="4">
        <v>0.10162382061236166</v>
      </c>
      <c r="S17" s="4"/>
      <c r="T17" s="4">
        <v>6.5268235290296697E-2</v>
      </c>
      <c r="U17" s="4">
        <v>0.6269569809627995</v>
      </c>
      <c r="V17" s="4">
        <v>5.844359869443163E-2</v>
      </c>
      <c r="W17" s="4">
        <v>0.23045545821426497</v>
      </c>
      <c r="X17" s="4">
        <v>5.5025144311311269</v>
      </c>
      <c r="Y17" s="4">
        <v>0.2885435937755263</v>
      </c>
      <c r="Z17" s="4">
        <v>0.28183963103427501</v>
      </c>
      <c r="AA17" s="4">
        <v>1.0404571733406514</v>
      </c>
      <c r="AB17" s="4"/>
      <c r="AC17" s="4">
        <v>0.87539483298143883</v>
      </c>
      <c r="AD17" s="4">
        <v>0.53752772330366949</v>
      </c>
      <c r="AE17" s="4">
        <v>0.82647690159632781</v>
      </c>
      <c r="AF17" s="4">
        <v>0.262562015754361</v>
      </c>
      <c r="AG17" s="4">
        <v>0.71345372079179958</v>
      </c>
      <c r="AH17" s="4">
        <v>0.24439394185441013</v>
      </c>
      <c r="AI17" s="4">
        <v>0.45594631341420611</v>
      </c>
      <c r="AJ17" s="4">
        <v>4.3029007839438221E-2</v>
      </c>
      <c r="AK17" s="4">
        <v>4.2672106743176235</v>
      </c>
      <c r="AL17" s="1"/>
    </row>
    <row r="18" spans="1:38" x14ac:dyDescent="0.2">
      <c r="A18" s="2">
        <v>1867</v>
      </c>
      <c r="B18" s="2" t="s">
        <v>38</v>
      </c>
      <c r="C18" s="2" t="s">
        <v>39</v>
      </c>
      <c r="D18" s="2" t="s">
        <v>46</v>
      </c>
      <c r="E18" s="3">
        <v>25.099501595611173</v>
      </c>
      <c r="F18" s="1" t="s">
        <v>42</v>
      </c>
      <c r="G18" s="1"/>
      <c r="H18" s="4">
        <v>2.8807211195744378E-2</v>
      </c>
      <c r="I18" s="4">
        <v>1.9796182004103685E-2</v>
      </c>
      <c r="J18" s="4">
        <f>I18/O18</f>
        <v>0.20691372989327245</v>
      </c>
      <c r="K18" s="4">
        <v>0.59739190570389167</v>
      </c>
      <c r="L18" s="4">
        <v>0.23149549430341382</v>
      </c>
      <c r="M18" s="4">
        <v>0.39360554128353803</v>
      </c>
      <c r="N18" s="4">
        <v>13.187703789074209</v>
      </c>
      <c r="O18" s="4">
        <v>9.5673602782737982E-2</v>
      </c>
      <c r="P18" s="4">
        <v>2.0768180876015787</v>
      </c>
      <c r="Q18" s="4">
        <v>0.37338559678712924</v>
      </c>
      <c r="R18" s="4">
        <v>0.17978733862932358</v>
      </c>
      <c r="S18" s="4"/>
      <c r="T18" s="4">
        <v>4.7307793445374759E-2</v>
      </c>
      <c r="U18" s="4">
        <v>0.988143881765984</v>
      </c>
      <c r="V18" s="4">
        <v>0.13191345648727934</v>
      </c>
      <c r="W18" s="4">
        <v>0.27546994261711133</v>
      </c>
      <c r="X18" s="4">
        <v>7.9695822523604809</v>
      </c>
      <c r="Y18" s="4">
        <v>0.46937991955972952</v>
      </c>
      <c r="Z18" s="4">
        <v>0.37338559678712924</v>
      </c>
      <c r="AA18" s="4">
        <v>1.366785189693416</v>
      </c>
      <c r="AB18" s="4"/>
      <c r="AC18" s="4">
        <v>0.95356666379131172</v>
      </c>
      <c r="AD18" s="4">
        <v>0.52954052928863482</v>
      </c>
      <c r="AE18" s="4">
        <v>1.1702514255916627</v>
      </c>
      <c r="AF18" s="4">
        <v>0.17650471607070928</v>
      </c>
      <c r="AG18" s="4">
        <v>0.85273575192779671</v>
      </c>
      <c r="AH18" s="4">
        <v>0.23698067773980938</v>
      </c>
      <c r="AI18" s="4">
        <v>0.39176630429763315</v>
      </c>
      <c r="AJ18" s="4">
        <v>4.4093763093011752E-2</v>
      </c>
      <c r="AK18" s="4">
        <v>5.2181215367137277</v>
      </c>
      <c r="AL18" s="1"/>
    </row>
    <row r="19" spans="1:38" x14ac:dyDescent="0.2">
      <c r="A19" s="2">
        <v>1867</v>
      </c>
      <c r="B19" s="2" t="s">
        <v>38</v>
      </c>
      <c r="C19" s="2" t="s">
        <v>39</v>
      </c>
      <c r="D19" s="2" t="s">
        <v>46</v>
      </c>
      <c r="E19" s="3">
        <v>25.099501595611173</v>
      </c>
      <c r="F19" s="1" t="s">
        <v>43</v>
      </c>
      <c r="G19" s="1"/>
      <c r="H19" s="4">
        <v>2.636510439695109E-2</v>
      </c>
      <c r="I19" s="4">
        <v>7.4741912114517167E-2</v>
      </c>
      <c r="J19" s="4">
        <f>I19/O19</f>
        <v>0.67223746478856128</v>
      </c>
      <c r="K19" s="4">
        <v>0.78888070891646445</v>
      </c>
      <c r="L19" s="4">
        <v>0.16555694299285301</v>
      </c>
      <c r="M19" s="4">
        <v>0.42996538988364152</v>
      </c>
      <c r="N19" s="4">
        <v>13.863525266329123</v>
      </c>
      <c r="O19" s="4">
        <v>0.11118379446171707</v>
      </c>
      <c r="P19" s="4">
        <v>3.2260836354295495</v>
      </c>
      <c r="Q19" s="4">
        <v>0.39559203812205462</v>
      </c>
      <c r="R19" s="4">
        <v>0.12262299519379384</v>
      </c>
      <c r="S19" s="4"/>
      <c r="T19" s="4">
        <v>5.2577940592123139E-2</v>
      </c>
      <c r="U19" s="4">
        <v>1.0066559894962475</v>
      </c>
      <c r="V19" s="4">
        <v>7.0181232348987085E-2</v>
      </c>
      <c r="W19" s="4">
        <v>0.31737810789196014</v>
      </c>
      <c r="X19" s="4">
        <v>8.1363079922273602</v>
      </c>
      <c r="Y19" s="4">
        <v>0.61710873033320279</v>
      </c>
      <c r="Z19" s="4">
        <v>0.39559203812205462</v>
      </c>
      <c r="AA19" s="4">
        <v>1.4319785609979789</v>
      </c>
      <c r="AB19" s="4"/>
      <c r="AC19" s="4">
        <v>1.0431579645812261</v>
      </c>
      <c r="AD19" s="4">
        <v>0.70851006073791212</v>
      </c>
      <c r="AE19" s="4">
        <v>1.1065014304074308</v>
      </c>
      <c r="AF19" s="4">
        <v>0.1843682560038401</v>
      </c>
      <c r="AG19" s="4">
        <v>0.9887804073610662</v>
      </c>
      <c r="AH19" s="4">
        <v>0.28431934947264592</v>
      </c>
      <c r="AI19" s="4">
        <v>0.48742133163041984</v>
      </c>
      <c r="AJ19" s="4">
        <v>2.501831884105192E-2</v>
      </c>
      <c r="AK19" s="4">
        <v>5.727217274101764</v>
      </c>
      <c r="AL19" s="1"/>
    </row>
    <row r="20" spans="1:38" x14ac:dyDescent="0.2">
      <c r="A20" s="2">
        <v>1867</v>
      </c>
      <c r="B20" s="2" t="s">
        <v>38</v>
      </c>
      <c r="C20" s="2" t="s">
        <v>39</v>
      </c>
      <c r="D20" s="2" t="s">
        <v>46</v>
      </c>
      <c r="E20" s="3">
        <v>25.099501595611173</v>
      </c>
      <c r="F20" s="1" t="s">
        <v>44</v>
      </c>
      <c r="G20" s="1"/>
      <c r="H20" s="4">
        <v>0.81719679524515598</v>
      </c>
      <c r="I20" s="4">
        <v>0.60946340232483465</v>
      </c>
      <c r="J20" s="4"/>
      <c r="K20" s="4">
        <v>0.9976571973157643</v>
      </c>
      <c r="L20" s="4">
        <v>1.0159026066764527</v>
      </c>
      <c r="M20" s="4">
        <v>0.76881676436882485</v>
      </c>
      <c r="N20" s="4">
        <v>0.70470713024030451</v>
      </c>
      <c r="O20" s="4">
        <v>1.0837562412349591</v>
      </c>
      <c r="P20" s="4">
        <v>0.85966831668180244</v>
      </c>
      <c r="Q20" s="4">
        <v>0.71245021101086259</v>
      </c>
      <c r="R20" s="4"/>
      <c r="S20" s="4"/>
      <c r="T20" s="4">
        <v>1.2413615777882849</v>
      </c>
      <c r="U20" s="4">
        <v>0.62281155380254816</v>
      </c>
      <c r="V20" s="4">
        <v>0.83275252853657156</v>
      </c>
      <c r="W20" s="4">
        <v>0.72612273021904572</v>
      </c>
      <c r="X20" s="4">
        <v>0.67629131497820583</v>
      </c>
      <c r="Y20" s="4">
        <v>0.46757334581821514</v>
      </c>
      <c r="Z20" s="4">
        <v>0.71245021101086259</v>
      </c>
      <c r="AA20" s="4">
        <v>0.72658711637102491</v>
      </c>
      <c r="AB20" s="4"/>
      <c r="AC20" s="4">
        <v>0.83917763436035742</v>
      </c>
      <c r="AD20" s="4">
        <v>0.75867338107215476</v>
      </c>
      <c r="AE20" s="4">
        <v>0.74692800107091262</v>
      </c>
      <c r="AF20" s="4">
        <v>1.4241172609936292</v>
      </c>
      <c r="AG20" s="4">
        <v>0.72154920898556252</v>
      </c>
      <c r="AH20" s="4">
        <v>0.85957548196318956</v>
      </c>
      <c r="AI20" s="4">
        <v>0.9354254396069821</v>
      </c>
      <c r="AJ20" s="4">
        <v>1.7199000505514792</v>
      </c>
      <c r="AK20" s="4">
        <v>0.7450757444830618</v>
      </c>
      <c r="AL20" s="1"/>
    </row>
    <row r="21" spans="1:38" x14ac:dyDescent="0.2">
      <c r="A21" s="2">
        <v>1867</v>
      </c>
      <c r="B21" s="2" t="s">
        <v>38</v>
      </c>
      <c r="C21" s="2" t="s">
        <v>39</v>
      </c>
      <c r="D21" s="2" t="s">
        <v>46</v>
      </c>
      <c r="E21" s="3">
        <v>25.099501595611173</v>
      </c>
      <c r="F21" s="1" t="s">
        <v>45</v>
      </c>
      <c r="G21" s="1"/>
      <c r="H21" s="4">
        <v>1.0926264793806657</v>
      </c>
      <c r="I21" s="4">
        <v>0.2648605239557239</v>
      </c>
      <c r="J21" s="4"/>
      <c r="K21" s="4">
        <v>0.75726519732548081</v>
      </c>
      <c r="L21" s="4">
        <v>1.3982832137303196</v>
      </c>
      <c r="M21" s="4">
        <v>0.91543540606851337</v>
      </c>
      <c r="N21" s="4">
        <v>0.95125183066558783</v>
      </c>
      <c r="O21" s="4">
        <v>0.86049952914388461</v>
      </c>
      <c r="P21" s="4">
        <v>0.64375829094866377</v>
      </c>
      <c r="Q21" s="4">
        <v>0.94386529759207671</v>
      </c>
      <c r="R21" s="4"/>
      <c r="S21" s="4"/>
      <c r="T21" s="4">
        <v>0.89976505189444567</v>
      </c>
      <c r="U21" s="4">
        <v>0.98161029395997801</v>
      </c>
      <c r="V21" s="4">
        <v>1.8796115723833287</v>
      </c>
      <c r="W21" s="4">
        <v>0.86795508501451235</v>
      </c>
      <c r="X21" s="4">
        <v>0.97950842814380268</v>
      </c>
      <c r="Y21" s="4">
        <v>0.76061137444335247</v>
      </c>
      <c r="Z21" s="4">
        <v>0.94386529759207671</v>
      </c>
      <c r="AA21" s="4">
        <v>0.95447322112202004</v>
      </c>
      <c r="AB21" s="4"/>
      <c r="AC21" s="4">
        <v>0.91411530771767568</v>
      </c>
      <c r="AD21" s="4">
        <v>0.74740015510452906</v>
      </c>
      <c r="AE21" s="4">
        <v>1.0576140196770991</v>
      </c>
      <c r="AF21" s="4">
        <v>0.95734873180680824</v>
      </c>
      <c r="AG21" s="4">
        <v>0.8624116594337099</v>
      </c>
      <c r="AH21" s="4">
        <v>0.83350175842537599</v>
      </c>
      <c r="AI21" s="4">
        <v>0.80375289072223921</v>
      </c>
      <c r="AJ21" s="4">
        <v>1.7624590754139491</v>
      </c>
      <c r="AK21" s="4">
        <v>0.91110940740974755</v>
      </c>
      <c r="AL21" s="1"/>
    </row>
    <row r="22" spans="1:38" x14ac:dyDescent="0.2">
      <c r="A22" s="2">
        <v>1869</v>
      </c>
      <c r="B22" s="2" t="s">
        <v>38</v>
      </c>
      <c r="C22" s="2" t="s">
        <v>39</v>
      </c>
      <c r="D22" s="2" t="s">
        <v>40</v>
      </c>
      <c r="E22" s="3">
        <v>22.59143813091595</v>
      </c>
      <c r="F22" s="1" t="s">
        <v>41</v>
      </c>
      <c r="G22" s="1"/>
      <c r="H22" s="4">
        <v>3.0894419726579185E-2</v>
      </c>
      <c r="I22" s="4">
        <v>1.2164035865818695E-2</v>
      </c>
      <c r="J22" s="4">
        <f>I22/O22</f>
        <v>9.1741772635958105E-2</v>
      </c>
      <c r="K22" s="4">
        <v>0.79918543914697482</v>
      </c>
      <c r="L22" s="4">
        <v>0.13529107845803259</v>
      </c>
      <c r="M22" s="4">
        <v>0.23755803446428828</v>
      </c>
      <c r="N22" s="4">
        <v>12.306647865841025</v>
      </c>
      <c r="O22" s="4">
        <v>0.13258993712806255</v>
      </c>
      <c r="P22" s="4">
        <v>2.2863307167006623</v>
      </c>
      <c r="Q22" s="4">
        <v>0.29892461140996374</v>
      </c>
      <c r="R22" s="4">
        <v>0.13074425726184233</v>
      </c>
      <c r="S22" s="4"/>
      <c r="T22" s="4">
        <v>6.474776351275946E-2</v>
      </c>
      <c r="U22" s="4">
        <v>0.64193544795978086</v>
      </c>
      <c r="V22" s="4">
        <v>4.4774614203301373E-2</v>
      </c>
      <c r="W22" s="4">
        <v>0.160893195925677</v>
      </c>
      <c r="X22" s="4">
        <v>7.4377010883306331</v>
      </c>
      <c r="Y22" s="4">
        <v>0.13786878460862198</v>
      </c>
      <c r="Z22" s="4">
        <v>0.29892461140996374</v>
      </c>
      <c r="AA22" s="4">
        <v>1.149549786031651</v>
      </c>
      <c r="AB22" s="4"/>
      <c r="AC22" s="4">
        <v>0.7022989423683712</v>
      </c>
      <c r="AD22" s="4">
        <v>0.47808346956326569</v>
      </c>
      <c r="AE22" s="4">
        <v>0.74883995265096781</v>
      </c>
      <c r="AF22" s="4">
        <v>0.25234073580866445</v>
      </c>
      <c r="AG22" s="4">
        <v>0.48837689732607403</v>
      </c>
      <c r="AH22" s="4">
        <v>0.32299797148077924</v>
      </c>
      <c r="AI22" s="4">
        <v>0.29071433894928028</v>
      </c>
      <c r="AJ22" s="4">
        <v>3.7184530574704236E-2</v>
      </c>
      <c r="AK22" s="4">
        <v>4.8689467775103914</v>
      </c>
      <c r="AL22" s="1"/>
    </row>
    <row r="23" spans="1:38" x14ac:dyDescent="0.2">
      <c r="A23" s="2">
        <v>1869</v>
      </c>
      <c r="B23" s="2" t="s">
        <v>38</v>
      </c>
      <c r="C23" s="2" t="s">
        <v>39</v>
      </c>
      <c r="D23" s="2" t="s">
        <v>40</v>
      </c>
      <c r="E23" s="3">
        <v>22.59143813091595</v>
      </c>
      <c r="F23" s="1" t="s">
        <v>42</v>
      </c>
      <c r="G23" s="1"/>
      <c r="H23" s="4">
        <v>4.4544487258681965E-2</v>
      </c>
      <c r="I23" s="4">
        <v>4.2249249804239913E-2</v>
      </c>
      <c r="J23" s="4">
        <f>I23/O23</f>
        <v>0.32079762064982748</v>
      </c>
      <c r="K23" s="4">
        <v>0.46189296569763005</v>
      </c>
      <c r="L23" s="4">
        <v>8.3642093869481945E-2</v>
      </c>
      <c r="M23" s="4">
        <v>0.22893234309332344</v>
      </c>
      <c r="N23" s="4">
        <v>13.183959397904655</v>
      </c>
      <c r="O23" s="4">
        <v>0.13170063331098661</v>
      </c>
      <c r="P23" s="4">
        <v>1.6729467160598124</v>
      </c>
      <c r="Q23" s="4">
        <v>0.33865066383252906</v>
      </c>
      <c r="R23" s="4">
        <v>0.20242764493428217</v>
      </c>
      <c r="S23" s="4"/>
      <c r="T23" s="4">
        <v>4.8658161794797199E-2</v>
      </c>
      <c r="U23" s="4">
        <v>0.66034342075751662</v>
      </c>
      <c r="V23" s="4">
        <v>0.10252127359479526</v>
      </c>
      <c r="W23" s="4">
        <v>0.30576478286075282</v>
      </c>
      <c r="X23" s="4">
        <v>7.2615130421308995</v>
      </c>
      <c r="Y23" s="4">
        <v>0.37458217501600383</v>
      </c>
      <c r="Z23" s="4">
        <v>0.33865066383252906</v>
      </c>
      <c r="AA23" s="4">
        <v>0.92618008283900788</v>
      </c>
      <c r="AB23" s="4"/>
      <c r="AC23" s="4">
        <v>0.72076673388176138</v>
      </c>
      <c r="AD23" s="4">
        <v>0.43457931088979501</v>
      </c>
      <c r="AE23" s="4">
        <v>0.59491957841076326</v>
      </c>
      <c r="AF23" s="4">
        <v>0.13688395690556054</v>
      </c>
      <c r="AG23" s="4">
        <v>0.50712273032771293</v>
      </c>
      <c r="AH23" s="4">
        <v>0.31821586332610674</v>
      </c>
      <c r="AI23" s="4">
        <v>0.21296616353205911</v>
      </c>
      <c r="AJ23" s="4">
        <v>4.6313350728130261E-2</v>
      </c>
      <c r="AK23" s="4">
        <v>5.9224463557737561</v>
      </c>
      <c r="AL23" s="1"/>
    </row>
    <row r="24" spans="1:38" x14ac:dyDescent="0.2">
      <c r="A24" s="2">
        <v>1869</v>
      </c>
      <c r="B24" s="2" t="s">
        <v>38</v>
      </c>
      <c r="C24" s="2" t="s">
        <v>39</v>
      </c>
      <c r="D24" s="2" t="s">
        <v>40</v>
      </c>
      <c r="E24" s="3">
        <v>22.59143813091595</v>
      </c>
      <c r="F24" s="1" t="s">
        <v>47</v>
      </c>
      <c r="G24" s="1"/>
      <c r="H24" s="4">
        <v>2.2532382566003661E-2</v>
      </c>
      <c r="I24" s="4">
        <v>1.1210766399002174E-2</v>
      </c>
      <c r="J24" s="4">
        <f>I24/O24</f>
        <v>0.1282494220857755</v>
      </c>
      <c r="K24" s="4">
        <v>0.49108156952209242</v>
      </c>
      <c r="L24" s="4">
        <v>6.3836125642343713E-2</v>
      </c>
      <c r="M24" s="4">
        <v>0.22307563063380506</v>
      </c>
      <c r="N24" s="4">
        <v>8.7563423926848287</v>
      </c>
      <c r="O24" s="4">
        <v>8.7413777128010864E-2</v>
      </c>
      <c r="P24" s="4">
        <v>2.2065614166970735</v>
      </c>
      <c r="Q24" s="4">
        <v>0.24737267182214864</v>
      </c>
      <c r="R24" s="4">
        <v>0.11210776638722902</v>
      </c>
      <c r="S24" s="4"/>
      <c r="T24" s="4">
        <v>5.9242608774010955E-2</v>
      </c>
      <c r="U24" s="4">
        <v>0.49826810638563074</v>
      </c>
      <c r="V24" s="4">
        <v>4.1383591038348697E-2</v>
      </c>
      <c r="W24" s="4">
        <v>0.12564610996186115</v>
      </c>
      <c r="X24" s="4">
        <v>5.099397273378651</v>
      </c>
      <c r="Y24" s="4">
        <v>8.48607411929658E-2</v>
      </c>
      <c r="Z24" s="4">
        <v>0.24737267182214864</v>
      </c>
      <c r="AA24" s="4">
        <v>0.91122967912852049</v>
      </c>
      <c r="AB24" s="4"/>
      <c r="AC24" s="4">
        <v>0.54884924316001305</v>
      </c>
      <c r="AD24" s="4">
        <v>0.33695527631461586</v>
      </c>
      <c r="AE24" s="4">
        <v>0.57981337908509534</v>
      </c>
      <c r="AF24" s="4">
        <v>0.15435919916661284</v>
      </c>
      <c r="AG24" s="4">
        <v>0.37863754185065873</v>
      </c>
      <c r="AH24" s="4">
        <v>0.27660268055190379</v>
      </c>
      <c r="AI24" s="4">
        <v>0.18265810824033588</v>
      </c>
      <c r="AJ24" s="4">
        <v>3.9153346269654561E-2</v>
      </c>
      <c r="AK24" s="4">
        <v>3.6569451193061768</v>
      </c>
      <c r="AL24" s="1"/>
    </row>
    <row r="25" spans="1:38" x14ac:dyDescent="0.2">
      <c r="A25" s="2">
        <v>1869</v>
      </c>
      <c r="B25" s="2" t="s">
        <v>38</v>
      </c>
      <c r="C25" s="2" t="s">
        <v>39</v>
      </c>
      <c r="D25" s="2" t="s">
        <v>40</v>
      </c>
      <c r="E25" s="3">
        <v>22.59143813091595</v>
      </c>
      <c r="F25" s="1" t="s">
        <v>48</v>
      </c>
      <c r="G25" s="1"/>
      <c r="H25" s="4">
        <v>2.7452944250325219E-2</v>
      </c>
      <c r="I25" s="4">
        <v>1.261875735549624E-2</v>
      </c>
      <c r="J25" s="4">
        <f>I25/O25</f>
        <v>0.11024626846479174</v>
      </c>
      <c r="K25" s="4">
        <v>0.81475640175033692</v>
      </c>
      <c r="L25" s="4">
        <v>0.16501213040990598</v>
      </c>
      <c r="M25" s="4">
        <v>0.27129928005662807</v>
      </c>
      <c r="N25" s="4">
        <v>13.744444631048005</v>
      </c>
      <c r="O25" s="4">
        <v>0.1144597230474623</v>
      </c>
      <c r="P25" s="4">
        <v>2.5624277964260291</v>
      </c>
      <c r="Q25" s="4">
        <v>0.41254427744703004</v>
      </c>
      <c r="R25" s="4">
        <v>0.16099742518498672</v>
      </c>
      <c r="S25" s="4"/>
      <c r="T25" s="4">
        <v>6.9890933503383545E-2</v>
      </c>
      <c r="U25" s="4">
        <v>0.75472201396020611</v>
      </c>
      <c r="V25" s="4">
        <v>5.2141148076387561E-2</v>
      </c>
      <c r="W25" s="4">
        <v>0.25473645631844699</v>
      </c>
      <c r="X25" s="4">
        <v>8.4043937351429623</v>
      </c>
      <c r="Y25" s="4">
        <v>0.48882919123166646</v>
      </c>
      <c r="Z25" s="4">
        <v>0.41254427744703004</v>
      </c>
      <c r="AA25" s="4">
        <v>1.3761724516741836</v>
      </c>
      <c r="AB25" s="4"/>
      <c r="AC25" s="4">
        <v>0.9563360524619523</v>
      </c>
      <c r="AD25" s="4">
        <v>0.59656271171419373</v>
      </c>
      <c r="AE25" s="4">
        <v>0.85669036738787996</v>
      </c>
      <c r="AF25" s="4">
        <v>0.17007427940512268</v>
      </c>
      <c r="AG25" s="4">
        <v>0.66347214100958052</v>
      </c>
      <c r="AH25" s="4">
        <v>0.37536770585598783</v>
      </c>
      <c r="AI25" s="4">
        <v>0.32879574465334321</v>
      </c>
      <c r="AJ25" s="4">
        <v>3.2611058836163109E-2</v>
      </c>
      <c r="AK25" s="4">
        <v>5.3400508959050432</v>
      </c>
      <c r="AL25" s="1"/>
    </row>
    <row r="26" spans="1:38" x14ac:dyDescent="0.2">
      <c r="A26" s="2">
        <v>1869</v>
      </c>
      <c r="B26" s="2" t="s">
        <v>38</v>
      </c>
      <c r="C26" s="2" t="s">
        <v>39</v>
      </c>
      <c r="D26" s="2" t="s">
        <v>40</v>
      </c>
      <c r="E26" s="3">
        <v>22.59143813091595</v>
      </c>
      <c r="F26" s="1" t="s">
        <v>44</v>
      </c>
      <c r="G26" s="1"/>
      <c r="H26" s="4">
        <v>1.3711119823250282</v>
      </c>
      <c r="I26" s="4">
        <v>1.0850316055913329</v>
      </c>
      <c r="J26" s="4"/>
      <c r="K26" s="4">
        <v>1.6273985601306946</v>
      </c>
      <c r="L26" s="4">
        <v>2.119349774076694</v>
      </c>
      <c r="M26" s="4">
        <v>1.0649214967557667</v>
      </c>
      <c r="N26" s="4">
        <v>1.4054553047311367</v>
      </c>
      <c r="O26" s="4">
        <v>1.5168082364624813</v>
      </c>
      <c r="P26" s="4">
        <v>1.0361509538778182</v>
      </c>
      <c r="Q26" s="4">
        <v>1.2083978768070183</v>
      </c>
      <c r="R26" s="4"/>
      <c r="S26" s="4"/>
      <c r="T26" s="4">
        <v>1.0929255961659061</v>
      </c>
      <c r="U26" s="4">
        <v>1.2883334087270677</v>
      </c>
      <c r="V26" s="4">
        <v>1.0819412496564238</v>
      </c>
      <c r="W26" s="4">
        <v>1.2805266790552832</v>
      </c>
      <c r="X26" s="4">
        <v>1.458545135747527</v>
      </c>
      <c r="Y26" s="4">
        <v>1.6246474243622335</v>
      </c>
      <c r="Z26" s="4">
        <v>1.2083978768070183</v>
      </c>
      <c r="AA26" s="4">
        <v>1.2615368137822887</v>
      </c>
      <c r="AB26" s="4"/>
      <c r="AC26" s="4">
        <v>1.2795844234472618</v>
      </c>
      <c r="AD26" s="4">
        <v>1.4188336054333754</v>
      </c>
      <c r="AE26" s="4">
        <v>1.2915189260251023</v>
      </c>
      <c r="AF26" s="4">
        <v>1.6347631833480292</v>
      </c>
      <c r="AG26" s="4">
        <v>1.2898269277236605</v>
      </c>
      <c r="AH26" s="4">
        <v>1.1677326150140814</v>
      </c>
      <c r="AI26" s="4">
        <v>1.5915764252127662</v>
      </c>
      <c r="AJ26" s="4">
        <v>0.9497152636356847</v>
      </c>
      <c r="AK26" s="4">
        <v>1.3314246231931872</v>
      </c>
      <c r="AL26" s="1"/>
    </row>
    <row r="27" spans="1:38" x14ac:dyDescent="0.2">
      <c r="A27" s="2">
        <v>1869</v>
      </c>
      <c r="B27" s="2" t="s">
        <v>38</v>
      </c>
      <c r="C27" s="2" t="s">
        <v>39</v>
      </c>
      <c r="D27" s="2" t="s">
        <v>40</v>
      </c>
      <c r="E27" s="3">
        <v>22.59143813091595</v>
      </c>
      <c r="F27" s="1" t="s">
        <v>45</v>
      </c>
      <c r="G27" s="1"/>
      <c r="H27" s="4">
        <v>1.9769097710017431</v>
      </c>
      <c r="I27" s="4">
        <v>3.7686317153125546</v>
      </c>
      <c r="J27" s="4"/>
      <c r="K27" s="4">
        <v>0.94056261599703705</v>
      </c>
      <c r="L27" s="4">
        <v>1.3102626926030196</v>
      </c>
      <c r="M27" s="4">
        <v>1.0262543803770865</v>
      </c>
      <c r="N27" s="4">
        <v>1.5056468564909842</v>
      </c>
      <c r="O27" s="4">
        <v>1.5066347392599337</v>
      </c>
      <c r="P27" s="4">
        <v>0.75816911480487559</v>
      </c>
      <c r="Q27" s="4">
        <v>1.3689897972076954</v>
      </c>
      <c r="R27" s="4"/>
      <c r="S27" s="4"/>
      <c r="T27" s="4">
        <v>0.82133725711523642</v>
      </c>
      <c r="U27" s="4">
        <v>1.3252773201711789</v>
      </c>
      <c r="V27" s="4">
        <v>2.477341164032683</v>
      </c>
      <c r="W27" s="4">
        <v>2.4335395895150689</v>
      </c>
      <c r="X27" s="4">
        <v>1.4239943767549845</v>
      </c>
      <c r="Y27" s="4">
        <v>4.414080878273702</v>
      </c>
      <c r="Z27" s="4">
        <v>1.3689897972076954</v>
      </c>
      <c r="AA27" s="4">
        <v>1.0164068445672068</v>
      </c>
      <c r="AB27" s="4"/>
      <c r="AC27" s="4">
        <v>1.3132326278377084</v>
      </c>
      <c r="AD27" s="4">
        <v>1.2897240121683906</v>
      </c>
      <c r="AE27" s="4">
        <v>1.0260535542479279</v>
      </c>
      <c r="AF27" s="4">
        <v>0.88678846252506272</v>
      </c>
      <c r="AG27" s="4">
        <v>1.3393355763114767</v>
      </c>
      <c r="AH27" s="4">
        <v>1.1504438882919443</v>
      </c>
      <c r="AI27" s="4">
        <v>1.1659277848856555</v>
      </c>
      <c r="AJ27" s="4">
        <v>1.1828708179669689</v>
      </c>
      <c r="AK27" s="4">
        <v>1.6195064904056879</v>
      </c>
      <c r="AL27" s="1"/>
    </row>
    <row r="28" spans="1:38" x14ac:dyDescent="0.2">
      <c r="A28" s="2">
        <v>1870</v>
      </c>
      <c r="B28" s="2" t="s">
        <v>38</v>
      </c>
      <c r="C28" s="2" t="s">
        <v>39</v>
      </c>
      <c r="D28" s="2" t="s">
        <v>40</v>
      </c>
      <c r="E28" s="3">
        <v>21.909769852156678</v>
      </c>
      <c r="F28" s="1" t="s">
        <v>41</v>
      </c>
      <c r="G28" s="1"/>
      <c r="H28" s="4">
        <v>3.6356029256323627E-2</v>
      </c>
      <c r="I28" s="4">
        <v>0.10810822412752048</v>
      </c>
      <c r="J28" s="4">
        <f>I28/O28</f>
        <v>0.65476159387981803</v>
      </c>
      <c r="K28" s="4">
        <v>0.75102747584563856</v>
      </c>
      <c r="L28" s="4">
        <v>0.25556253276077501</v>
      </c>
      <c r="M28" s="4">
        <v>0.40394495163973143</v>
      </c>
      <c r="N28" s="4">
        <v>12.115997928956372</v>
      </c>
      <c r="O28" s="4">
        <v>0.16511082069875319</v>
      </c>
      <c r="P28" s="4">
        <v>2.2838178928163999</v>
      </c>
      <c r="Q28" s="4">
        <v>0.3764021281349576</v>
      </c>
      <c r="R28" s="4">
        <v>0.16481267150016904</v>
      </c>
      <c r="S28" s="4"/>
      <c r="T28" s="4">
        <v>1.1080834665244553E-2</v>
      </c>
      <c r="U28" s="4">
        <v>1.053516068901901</v>
      </c>
      <c r="V28" s="4">
        <v>3.4991523883192077E-3</v>
      </c>
      <c r="W28" s="4">
        <v>0.18016947767572192</v>
      </c>
      <c r="X28" s="4">
        <v>6.8653734558008948</v>
      </c>
      <c r="Y28" s="4">
        <v>0.1806702349318634</v>
      </c>
      <c r="Z28" s="4">
        <v>0.3764021281349576</v>
      </c>
      <c r="AA28" s="4">
        <v>1.8822764412876287</v>
      </c>
      <c r="AB28" s="4"/>
      <c r="AC28" s="4">
        <v>0.86540252072175339</v>
      </c>
      <c r="AD28" s="4">
        <v>0.46339858739809803</v>
      </c>
      <c r="AE28" s="4">
        <v>1.0899337835541738</v>
      </c>
      <c r="AF28" s="4">
        <v>0.32603057652139517</v>
      </c>
      <c r="AG28" s="4">
        <v>0.71960347657596158</v>
      </c>
      <c r="AH28" s="4">
        <v>0.37077162028014243</v>
      </c>
      <c r="AI28" s="4">
        <v>0.40002950058561865</v>
      </c>
      <c r="AJ28" s="4">
        <v>3.8717634219625888E-2</v>
      </c>
      <c r="AK28" s="4">
        <v>5.2506244731554768</v>
      </c>
      <c r="AL28" s="1"/>
    </row>
    <row r="29" spans="1:38" x14ac:dyDescent="0.2">
      <c r="A29" s="2">
        <v>1870</v>
      </c>
      <c r="B29" s="2" t="s">
        <v>38</v>
      </c>
      <c r="C29" s="2" t="s">
        <v>39</v>
      </c>
      <c r="D29" s="2" t="s">
        <v>40</v>
      </c>
      <c r="E29" s="3">
        <v>21.909769852156678</v>
      </c>
      <c r="F29" s="1" t="s">
        <v>42</v>
      </c>
      <c r="G29" s="1"/>
      <c r="H29" s="4">
        <v>3.6868490644138038E-2</v>
      </c>
      <c r="I29" s="4">
        <v>0.21798519448118786</v>
      </c>
      <c r="J29" s="4">
        <f>I29/O29</f>
        <v>1.8932096413102755</v>
      </c>
      <c r="K29" s="4">
        <v>0.44919847054287571</v>
      </c>
      <c r="L29" s="4">
        <v>9.5110949389494492E-2</v>
      </c>
      <c r="M29" s="4">
        <v>0.26451895395897052</v>
      </c>
      <c r="N29" s="4">
        <v>10.674900809472664</v>
      </c>
      <c r="O29" s="4">
        <v>0.11514054741994766</v>
      </c>
      <c r="P29" s="4">
        <v>1.7421350167995835</v>
      </c>
      <c r="Q29" s="4">
        <v>0.36260251517724673</v>
      </c>
      <c r="R29" s="4">
        <v>0.2081368617705483</v>
      </c>
      <c r="S29" s="4"/>
      <c r="T29" s="4">
        <v>5.7814715138435564E-2</v>
      </c>
      <c r="U29" s="4">
        <v>0.73873360387732367</v>
      </c>
      <c r="V29" s="4">
        <v>3.9982920537875825E-2</v>
      </c>
      <c r="W29" s="4">
        <v>0.20808859447685726</v>
      </c>
      <c r="X29" s="4">
        <v>6.0092409072306516</v>
      </c>
      <c r="Y29" s="4">
        <v>0.32744892458365527</v>
      </c>
      <c r="Z29" s="4">
        <v>0.36260251517724673</v>
      </c>
      <c r="AA29" s="4">
        <v>1.1807558915923624</v>
      </c>
      <c r="AB29" s="4"/>
      <c r="AC29" s="4">
        <v>0.73120338111496275</v>
      </c>
      <c r="AD29" s="4">
        <v>0.31892748734703469</v>
      </c>
      <c r="AE29" s="4">
        <v>0.78712818086202074</v>
      </c>
      <c r="AF29" s="4">
        <v>0.25716685182445814</v>
      </c>
      <c r="AG29" s="4">
        <v>0.56195184670287435</v>
      </c>
      <c r="AH29" s="4">
        <v>0.33889273748693843</v>
      </c>
      <c r="AI29" s="4">
        <v>0.23348212756297335</v>
      </c>
      <c r="AJ29" s="4">
        <v>5.3225813029193214E-2</v>
      </c>
      <c r="AK29" s="4">
        <v>4.6656599022420133</v>
      </c>
      <c r="AL29" s="1"/>
    </row>
    <row r="30" spans="1:38" x14ac:dyDescent="0.2">
      <c r="A30" s="2">
        <v>1870</v>
      </c>
      <c r="B30" s="2" t="s">
        <v>38</v>
      </c>
      <c r="C30" s="2" t="s">
        <v>39</v>
      </c>
      <c r="D30" s="2" t="s">
        <v>40</v>
      </c>
      <c r="E30" s="3">
        <v>21.909769852156678</v>
      </c>
      <c r="F30" s="1" t="s">
        <v>47</v>
      </c>
      <c r="G30" s="1"/>
      <c r="H30" s="4">
        <v>1.4175433788480372E-2</v>
      </c>
      <c r="I30" s="4">
        <v>5.8567879290765297E-2</v>
      </c>
      <c r="J30" s="4">
        <f>I30/O30</f>
        <v>1.1008223997746085</v>
      </c>
      <c r="K30" s="4">
        <v>0.33064112919004945</v>
      </c>
      <c r="L30" s="4">
        <v>0.13472944769689946</v>
      </c>
      <c r="M30" s="4">
        <v>0.29079572535566195</v>
      </c>
      <c r="N30" s="4">
        <v>5.9804045293563322</v>
      </c>
      <c r="O30" s="4">
        <v>5.3203749581001415E-2</v>
      </c>
      <c r="P30" s="4">
        <v>1.2413534348098725</v>
      </c>
      <c r="Q30" s="4">
        <v>0.19239098935542673</v>
      </c>
      <c r="R30" s="4">
        <v>0.15498486084657559</v>
      </c>
      <c r="S30" s="4"/>
      <c r="T30" s="4">
        <v>6.7323715839872705E-2</v>
      </c>
      <c r="U30" s="4">
        <v>0.45159419803585238</v>
      </c>
      <c r="V30" s="4">
        <v>2.509707817467861E-2</v>
      </c>
      <c r="W30" s="4">
        <v>5.1992605220751123E-2</v>
      </c>
      <c r="X30" s="4">
        <v>3.4406425590997158</v>
      </c>
      <c r="Y30" s="4">
        <v>2.1193136994393635E-2</v>
      </c>
      <c r="Z30" s="4">
        <v>0.19239098935542673</v>
      </c>
      <c r="AA30" s="4">
        <v>1.046699862275505</v>
      </c>
      <c r="AB30" s="4"/>
      <c r="AC30" s="4">
        <v>0.40302892005651236</v>
      </c>
      <c r="AD30" s="4">
        <v>1.2727414998994215</v>
      </c>
      <c r="AE30" s="4">
        <v>0.91889044410145604</v>
      </c>
      <c r="AF30" s="4">
        <v>0.17070710768970476</v>
      </c>
      <c r="AG30" s="4">
        <v>0.4440907887309814</v>
      </c>
      <c r="AH30" s="4">
        <v>0.17377503009751055</v>
      </c>
      <c r="AI30" s="4">
        <v>0.21486102839173798</v>
      </c>
      <c r="AJ30" s="4">
        <v>2.4962254235178047E-2</v>
      </c>
      <c r="AK30" s="4">
        <v>2.5397619702566163</v>
      </c>
      <c r="AL30" s="1"/>
    </row>
    <row r="31" spans="1:38" x14ac:dyDescent="0.2">
      <c r="A31" s="2">
        <v>1870</v>
      </c>
      <c r="B31" s="2" t="s">
        <v>38</v>
      </c>
      <c r="C31" s="2" t="s">
        <v>39</v>
      </c>
      <c r="D31" s="2" t="s">
        <v>40</v>
      </c>
      <c r="E31" s="3">
        <v>21.909769852156678</v>
      </c>
      <c r="F31" s="1" t="s">
        <v>48</v>
      </c>
      <c r="G31" s="1"/>
      <c r="H31" s="4">
        <v>3.4393779616446088E-2</v>
      </c>
      <c r="I31" s="4">
        <v>0.13950181128965639</v>
      </c>
      <c r="J31" s="4">
        <f>I31/O31</f>
        <v>1.2407819972112499</v>
      </c>
      <c r="K31" s="4">
        <v>0.84991324778947175</v>
      </c>
      <c r="L31" s="4">
        <v>0.20195149253857575</v>
      </c>
      <c r="M31" s="4">
        <v>0.41025374612918369</v>
      </c>
      <c r="N31" s="4">
        <v>20.119987112687998</v>
      </c>
      <c r="O31" s="4">
        <v>0.11243055718345132</v>
      </c>
      <c r="P31" s="4">
        <v>2.0677699082228465</v>
      </c>
      <c r="Q31" s="4">
        <v>0.40690859411454572</v>
      </c>
      <c r="R31" s="4">
        <v>0.1967862055136807</v>
      </c>
      <c r="S31" s="4"/>
      <c r="T31" s="4">
        <v>8.0478930360197876E-2</v>
      </c>
      <c r="U31" s="4">
        <v>1.099763392729314</v>
      </c>
      <c r="V31" s="4">
        <v>5.0974537203749629E-2</v>
      </c>
      <c r="W31" s="4">
        <v>0.22882005825094548</v>
      </c>
      <c r="X31" s="4">
        <v>12.29457237910948</v>
      </c>
      <c r="Y31" s="4">
        <v>0.43399234901204908</v>
      </c>
      <c r="Z31" s="4">
        <v>0.40690859411454572</v>
      </c>
      <c r="AA31" s="4">
        <v>2.0673649897840036</v>
      </c>
      <c r="AB31" s="4"/>
      <c r="AC31" s="4">
        <v>0.79986295605805124</v>
      </c>
      <c r="AD31" s="4">
        <v>0.46529028156005442</v>
      </c>
      <c r="AE31" s="4">
        <v>1.5486866841883054</v>
      </c>
      <c r="AF31" s="4">
        <v>0.25049295271771133</v>
      </c>
      <c r="AG31" s="4">
        <v>0.83299662894607374</v>
      </c>
      <c r="AH31" s="4">
        <v>0.3524338699085332</v>
      </c>
      <c r="AI31" s="4">
        <v>0.33819523556818665</v>
      </c>
      <c r="AJ31" s="4">
        <v>3.5020197655969497E-2</v>
      </c>
      <c r="AK31" s="4">
        <v>7.8254147335785165</v>
      </c>
      <c r="AL31" s="1"/>
    </row>
    <row r="32" spans="1:38" x14ac:dyDescent="0.2">
      <c r="A32" s="2">
        <v>1870</v>
      </c>
      <c r="B32" s="2" t="s">
        <v>38</v>
      </c>
      <c r="C32" s="2" t="s">
        <v>39</v>
      </c>
      <c r="D32" s="2" t="s">
        <v>40</v>
      </c>
      <c r="E32" s="3">
        <v>21.909769852156678</v>
      </c>
      <c r="F32" s="1" t="s">
        <v>44</v>
      </c>
      <c r="G32" s="1"/>
      <c r="H32" s="4">
        <v>2.5647207555558729</v>
      </c>
      <c r="I32" s="4">
        <v>1.8458620226081239</v>
      </c>
      <c r="J32" s="4"/>
      <c r="K32" s="4">
        <v>2.2714278701061263</v>
      </c>
      <c r="L32" s="4">
        <v>1.8968572730715372</v>
      </c>
      <c r="M32" s="4">
        <v>1.3891020961387266</v>
      </c>
      <c r="N32" s="4">
        <v>2.0259495606830482</v>
      </c>
      <c r="O32" s="4">
        <v>3.1033681272290026</v>
      </c>
      <c r="P32" s="4">
        <v>1.8397805401538949</v>
      </c>
      <c r="Q32" s="4">
        <v>1.9564436432081818</v>
      </c>
      <c r="R32" s="4"/>
      <c r="S32" s="4"/>
      <c r="T32" s="4">
        <v>0.16459036057367901</v>
      </c>
      <c r="U32" s="4">
        <v>2.3328822059362722</v>
      </c>
      <c r="V32" s="4">
        <v>0.13942469174956129</v>
      </c>
      <c r="W32" s="4">
        <v>3.4652904371834254</v>
      </c>
      <c r="X32" s="4">
        <v>1.9953753805792891</v>
      </c>
      <c r="Y32" s="4">
        <v>8.5249406437403454</v>
      </c>
      <c r="Z32" s="4">
        <v>1.9564436432081818</v>
      </c>
      <c r="AA32" s="4">
        <v>1.7982962538999447</v>
      </c>
      <c r="AB32" s="4"/>
      <c r="AC32" s="4">
        <v>2.1472467052746671</v>
      </c>
      <c r="AD32" s="4">
        <v>0.36409482006732563</v>
      </c>
      <c r="AE32" s="4">
        <v>1.1861411668286244</v>
      </c>
      <c r="AF32" s="4">
        <v>1.9098828451479755</v>
      </c>
      <c r="AG32" s="4">
        <v>1.6203972134442954</v>
      </c>
      <c r="AH32" s="4">
        <v>2.1336300161886954</v>
      </c>
      <c r="AI32" s="4">
        <v>1.861805761518923</v>
      </c>
      <c r="AJ32" s="4">
        <v>1.5510471872793874</v>
      </c>
      <c r="AK32" s="4">
        <v>2.0673687277178012</v>
      </c>
      <c r="AL32" s="1"/>
    </row>
    <row r="33" spans="1:38" x14ac:dyDescent="0.2">
      <c r="A33" s="2">
        <v>1870</v>
      </c>
      <c r="B33" s="2" t="s">
        <v>38</v>
      </c>
      <c r="C33" s="2" t="s">
        <v>39</v>
      </c>
      <c r="D33" s="2" t="s">
        <v>40</v>
      </c>
      <c r="E33" s="3">
        <v>21.909769852156678</v>
      </c>
      <c r="F33" s="1" t="s">
        <v>45</v>
      </c>
      <c r="G33" s="1"/>
      <c r="H33" s="4">
        <v>2.6008721280966456</v>
      </c>
      <c r="I33" s="4">
        <v>3.7219239815561962</v>
      </c>
      <c r="J33" s="4"/>
      <c r="K33" s="4">
        <v>1.3585680391403472</v>
      </c>
      <c r="L33" s="4">
        <v>0.70594031976933047</v>
      </c>
      <c r="M33" s="4">
        <v>0.90963838493652804</v>
      </c>
      <c r="N33" s="4">
        <v>1.7849797211998297</v>
      </c>
      <c r="O33" s="4">
        <v>2.164143473471714</v>
      </c>
      <c r="P33" s="4">
        <v>1.4034157943635219</v>
      </c>
      <c r="Q33" s="4">
        <v>1.8847167239592912</v>
      </c>
      <c r="R33" s="4"/>
      <c r="S33" s="4"/>
      <c r="T33" s="4">
        <v>0.85875704300021116</v>
      </c>
      <c r="U33" s="4">
        <v>1.6358350197817977</v>
      </c>
      <c r="V33" s="4">
        <v>1.5931304935016739</v>
      </c>
      <c r="W33" s="4">
        <v>4.0022728923344202</v>
      </c>
      <c r="X33" s="4">
        <v>1.7465461186421642</v>
      </c>
      <c r="Y33" s="4">
        <v>15.450705795478864</v>
      </c>
      <c r="Z33" s="4">
        <v>1.8847167239592912</v>
      </c>
      <c r="AA33" s="4">
        <v>1.1280749469340925</v>
      </c>
      <c r="AB33" s="4"/>
      <c r="AC33" s="4">
        <v>1.8142702538875723</v>
      </c>
      <c r="AD33" s="4">
        <v>0.25058308177445143</v>
      </c>
      <c r="AE33" s="4">
        <v>0.85660721135447215</v>
      </c>
      <c r="AF33" s="4">
        <v>1.5064800482233682</v>
      </c>
      <c r="AG33" s="4">
        <v>1.2653985648040318</v>
      </c>
      <c r="AH33" s="4">
        <v>1.9501808591071756</v>
      </c>
      <c r="AI33" s="4">
        <v>1.0866657825787052</v>
      </c>
      <c r="AJ33" s="4">
        <v>2.1322518602580676</v>
      </c>
      <c r="AK33" s="4">
        <v>1.8370461314414426</v>
      </c>
      <c r="AL33" s="1"/>
    </row>
    <row r="34" spans="1:38" x14ac:dyDescent="0.2">
      <c r="A34" s="2">
        <v>1871</v>
      </c>
      <c r="B34" s="2" t="s">
        <v>38</v>
      </c>
      <c r="C34" s="2" t="s">
        <v>39</v>
      </c>
      <c r="D34" s="2" t="s">
        <v>40</v>
      </c>
      <c r="E34" s="3">
        <v>24.622960911049557</v>
      </c>
      <c r="F34" s="1" t="s">
        <v>41</v>
      </c>
      <c r="G34" s="1"/>
      <c r="H34" s="4">
        <v>3.113892381749913E-2</v>
      </c>
      <c r="I34" s="4">
        <v>1.9229650977125992E-2</v>
      </c>
      <c r="J34" s="4">
        <f>I34/O34</f>
        <v>0.13029119399423444</v>
      </c>
      <c r="K34" s="4">
        <v>0.7243682861058246</v>
      </c>
      <c r="L34" s="4">
        <v>0.15234000264321457</v>
      </c>
      <c r="M34" s="4">
        <v>0.27430011507430119</v>
      </c>
      <c r="N34" s="4">
        <v>9.0972588238343484</v>
      </c>
      <c r="O34" s="4">
        <v>0.14758979780304207</v>
      </c>
      <c r="P34" s="4">
        <v>1.807855823740975</v>
      </c>
      <c r="Q34" s="4">
        <v>0.24485025149114223</v>
      </c>
      <c r="R34" s="4">
        <v>0.13543682426205672</v>
      </c>
      <c r="S34" s="4"/>
      <c r="T34" s="4">
        <v>6.8985874377808148E-2</v>
      </c>
      <c r="U34" s="4">
        <v>0.61941015076940742</v>
      </c>
      <c r="V34" s="4">
        <v>7.8303555238770473E-2</v>
      </c>
      <c r="W34" s="4">
        <v>0.22999919784451422</v>
      </c>
      <c r="X34" s="4">
        <v>5.1693858942095758</v>
      </c>
      <c r="Y34" s="4">
        <v>0.25580990617218491</v>
      </c>
      <c r="Z34" s="4">
        <v>0.24485025149114223</v>
      </c>
      <c r="AA34" s="4">
        <v>1.0466555327436906</v>
      </c>
      <c r="AB34" s="4"/>
      <c r="AC34" s="4">
        <v>0.70269258917927235</v>
      </c>
      <c r="AD34" s="4">
        <v>0.57325018252831272</v>
      </c>
      <c r="AE34" s="4">
        <v>0.79093932834430003</v>
      </c>
      <c r="AF34" s="4">
        <v>0.29433621610257699</v>
      </c>
      <c r="AG34" s="4">
        <v>0.57753353440277011</v>
      </c>
      <c r="AH34" s="4">
        <v>0.21140385315122681</v>
      </c>
      <c r="AI34" s="4">
        <v>0.29142060668045139</v>
      </c>
      <c r="AJ34" s="4">
        <v>5.7772747490556185E-2</v>
      </c>
      <c r="AK34" s="4">
        <v>3.927872929624773</v>
      </c>
      <c r="AL34" s="1"/>
    </row>
    <row r="35" spans="1:38" x14ac:dyDescent="0.2">
      <c r="A35" s="2">
        <v>1871</v>
      </c>
      <c r="B35" s="2" t="s">
        <v>38</v>
      </c>
      <c r="C35" s="2" t="s">
        <v>39</v>
      </c>
      <c r="D35" s="2" t="s">
        <v>40</v>
      </c>
      <c r="E35" s="3">
        <v>24.622960911049557</v>
      </c>
      <c r="F35" s="1" t="s">
        <v>42</v>
      </c>
      <c r="G35" s="1"/>
      <c r="H35" s="4">
        <v>5.1319887644982229E-2</v>
      </c>
      <c r="I35" s="4">
        <v>3.0272974654506509E-2</v>
      </c>
      <c r="J35" s="4">
        <f>I35/O35</f>
        <v>0.23616996819313976</v>
      </c>
      <c r="K35" s="4">
        <v>0.49340745418908472</v>
      </c>
      <c r="L35" s="4">
        <v>0.14947888111849977</v>
      </c>
      <c r="M35" s="4">
        <v>0.30053725930484043</v>
      </c>
      <c r="N35" s="4">
        <v>12.184816247428355</v>
      </c>
      <c r="O35" s="4">
        <v>0.12818299839778644</v>
      </c>
      <c r="P35" s="4">
        <v>1.8139883061563562</v>
      </c>
      <c r="Q35" s="4">
        <v>0.30359947338658444</v>
      </c>
      <c r="R35" s="4">
        <v>0.16736572796870927</v>
      </c>
      <c r="S35" s="4"/>
      <c r="T35" s="4">
        <v>6.1513191037978039E-2</v>
      </c>
      <c r="U35" s="4">
        <v>0.71950984309821542</v>
      </c>
      <c r="V35" s="4">
        <v>0.1142609626390748</v>
      </c>
      <c r="W35" s="4">
        <v>0.17725292447202112</v>
      </c>
      <c r="X35" s="4">
        <v>7.0463657744329149</v>
      </c>
      <c r="Y35" s="4">
        <v>0.23820663194520272</v>
      </c>
      <c r="Z35" s="4">
        <v>0.30359947338658444</v>
      </c>
      <c r="AA35" s="4">
        <v>1.1223367746674477</v>
      </c>
      <c r="AB35" s="4"/>
      <c r="AC35" s="4">
        <v>0.74152288945521594</v>
      </c>
      <c r="AD35" s="4">
        <v>0.58224289410694074</v>
      </c>
      <c r="AE35" s="4">
        <v>0.86036928650534139</v>
      </c>
      <c r="AF35" s="4">
        <v>0.23128345067243355</v>
      </c>
      <c r="AG35" s="4">
        <v>0.61141585181062119</v>
      </c>
      <c r="AH35" s="4">
        <v>0.26254468871392661</v>
      </c>
      <c r="AI35" s="4">
        <v>0.23599148383985458</v>
      </c>
      <c r="AJ35" s="4">
        <v>4.7108729595010029E-2</v>
      </c>
      <c r="AK35" s="4">
        <v>5.138450472995439</v>
      </c>
      <c r="AL35" s="1"/>
    </row>
    <row r="36" spans="1:38" x14ac:dyDescent="0.2">
      <c r="A36" s="2">
        <v>1871</v>
      </c>
      <c r="B36" s="2" t="s">
        <v>38</v>
      </c>
      <c r="C36" s="2" t="s">
        <v>39</v>
      </c>
      <c r="D36" s="2" t="s">
        <v>40</v>
      </c>
      <c r="E36" s="3">
        <v>24.622960911049557</v>
      </c>
      <c r="F36" s="1" t="s">
        <v>47</v>
      </c>
      <c r="G36" s="1"/>
      <c r="H36" s="4">
        <v>1.9160652401276655E-2</v>
      </c>
      <c r="I36" s="4">
        <v>2.1713697477479997E-2</v>
      </c>
      <c r="J36" s="4">
        <f>I36/O36</f>
        <v>0.23286912971122001</v>
      </c>
      <c r="K36" s="4">
        <v>0.49290459686846277</v>
      </c>
      <c r="L36" s="4">
        <v>0.14572155168826609</v>
      </c>
      <c r="M36" s="4">
        <v>0.30784633354624796</v>
      </c>
      <c r="N36" s="4">
        <v>8.5942462379553657</v>
      </c>
      <c r="O36" s="4">
        <v>9.3244207613121841E-2</v>
      </c>
      <c r="P36" s="4">
        <v>1.6834024829308136</v>
      </c>
      <c r="Q36" s="4">
        <v>0.22884648435328128</v>
      </c>
      <c r="R36" s="4">
        <v>0.13594282215555378</v>
      </c>
      <c r="S36" s="4"/>
      <c r="T36" s="4">
        <v>8.9909499205252735E-2</v>
      </c>
      <c r="U36" s="4">
        <v>0.64866680194640514</v>
      </c>
      <c r="V36" s="4">
        <v>6.7371013040082611E-2</v>
      </c>
      <c r="W36" s="4">
        <v>0.10834886096905499</v>
      </c>
      <c r="X36" s="4">
        <v>5.1480248241626567</v>
      </c>
      <c r="Y36" s="4">
        <v>9.401863909850483E-2</v>
      </c>
      <c r="Z36" s="4">
        <v>0.22884648435328128</v>
      </c>
      <c r="AA36" s="4">
        <v>1.247870993724943</v>
      </c>
      <c r="AB36" s="4"/>
      <c r="AC36" s="4">
        <v>0.62237023425763627</v>
      </c>
      <c r="AD36" s="4">
        <v>0.49165420035013668</v>
      </c>
      <c r="AE36" s="4">
        <v>1.0999909578116007</v>
      </c>
      <c r="AF36" s="4">
        <v>0.15077524909743331</v>
      </c>
      <c r="AG36" s="4">
        <v>0.59846570842396751</v>
      </c>
      <c r="AH36" s="4">
        <v>0.19072461155702797</v>
      </c>
      <c r="AI36" s="4">
        <v>0.20891368217298223</v>
      </c>
      <c r="AJ36" s="4">
        <v>3.93007781301217E-2</v>
      </c>
      <c r="AK36" s="4">
        <v>3.4462214137927085</v>
      </c>
      <c r="AL36" s="1"/>
    </row>
    <row r="37" spans="1:38" x14ac:dyDescent="0.2">
      <c r="A37" s="2">
        <v>1871</v>
      </c>
      <c r="B37" s="2" t="s">
        <v>38</v>
      </c>
      <c r="C37" s="2" t="s">
        <v>39</v>
      </c>
      <c r="D37" s="2" t="s">
        <v>40</v>
      </c>
      <c r="E37" s="3">
        <v>24.622960911049557</v>
      </c>
      <c r="F37" s="1" t="s">
        <v>48</v>
      </c>
      <c r="G37" s="1"/>
      <c r="H37" s="4">
        <v>2.8248480389723083E-2</v>
      </c>
      <c r="I37" s="4">
        <v>2.3401174834710322E-2</v>
      </c>
      <c r="J37" s="4">
        <f>I37/O37</f>
        <v>0.17676219401578558</v>
      </c>
      <c r="K37" s="4">
        <v>0.77170986625044824</v>
      </c>
      <c r="L37" s="4">
        <v>0.23833049491395367</v>
      </c>
      <c r="M37" s="4">
        <v>0.49946535358808003</v>
      </c>
      <c r="N37" s="4">
        <v>13.253009077635728</v>
      </c>
      <c r="O37" s="4">
        <v>0.13238789530198128</v>
      </c>
      <c r="P37" s="4">
        <v>1.7386824237117362</v>
      </c>
      <c r="Q37" s="4">
        <v>0.3656342886578049</v>
      </c>
      <c r="R37" s="4">
        <v>0.21029388902272875</v>
      </c>
      <c r="S37" s="4"/>
      <c r="T37" s="4">
        <v>0.11924842346508749</v>
      </c>
      <c r="U37" s="4">
        <v>1.0278531302811829</v>
      </c>
      <c r="V37" s="4">
        <v>9.0098150974177768E-2</v>
      </c>
      <c r="W37" s="4">
        <v>0.15725018871056179</v>
      </c>
      <c r="X37" s="4">
        <v>7.9444363301009311</v>
      </c>
      <c r="Y37" s="4">
        <v>0.15012442631238671</v>
      </c>
      <c r="Z37" s="4">
        <v>0.3656342886578049</v>
      </c>
      <c r="AA37" s="4">
        <v>2.2011273548591843</v>
      </c>
      <c r="AB37" s="4"/>
      <c r="AC37" s="4">
        <v>0.94675757203222266</v>
      </c>
      <c r="AD37" s="4">
        <v>0.73368776417513082</v>
      </c>
      <c r="AE37" s="4">
        <v>1.8448363959226621</v>
      </c>
      <c r="AF37" s="4">
        <v>0.2061089133208075</v>
      </c>
      <c r="AG37" s="4">
        <v>0.99839118303851582</v>
      </c>
      <c r="AH37" s="4">
        <v>0.32315279266671726</v>
      </c>
      <c r="AI37" s="4">
        <v>0.39923373110502769</v>
      </c>
      <c r="AJ37" s="4">
        <v>4.3686663850299401E-2</v>
      </c>
      <c r="AK37" s="4">
        <v>5.3085727475347975</v>
      </c>
      <c r="AL37" s="1"/>
    </row>
    <row r="38" spans="1:38" x14ac:dyDescent="0.2">
      <c r="A38" s="2">
        <v>1871</v>
      </c>
      <c r="B38" s="2" t="s">
        <v>38</v>
      </c>
      <c r="C38" s="2" t="s">
        <v>39</v>
      </c>
      <c r="D38" s="2" t="s">
        <v>40</v>
      </c>
      <c r="E38" s="3">
        <v>24.622960911049557</v>
      </c>
      <c r="F38" s="1" t="s">
        <v>44</v>
      </c>
      <c r="G38" s="1"/>
      <c r="H38" s="4">
        <v>1.6251494555281623</v>
      </c>
      <c r="I38" s="4">
        <v>0.88560002261566495</v>
      </c>
      <c r="J38" s="4"/>
      <c r="K38" s="4">
        <v>1.4695912570260135</v>
      </c>
      <c r="L38" s="4">
        <v>1.0454184770767947</v>
      </c>
      <c r="M38" s="4">
        <v>0.89102933893832748</v>
      </c>
      <c r="N38" s="4">
        <v>1.0585289939282276</v>
      </c>
      <c r="O38" s="4">
        <v>1.5828307364185528</v>
      </c>
      <c r="P38" s="4">
        <v>1.0739296407556007</v>
      </c>
      <c r="Q38" s="4">
        <v>1.0699323268307463</v>
      </c>
      <c r="R38" s="4"/>
      <c r="S38" s="4"/>
      <c r="T38" s="4">
        <v>0.76728126602420033</v>
      </c>
      <c r="U38" s="4">
        <v>0.95489725836252215</v>
      </c>
      <c r="V38" s="4">
        <v>1.1622736798121696</v>
      </c>
      <c r="W38" s="4">
        <v>2.1227652583279415</v>
      </c>
      <c r="X38" s="4">
        <v>1.0041493719973258</v>
      </c>
      <c r="Y38" s="4">
        <v>2.7208424693764051</v>
      </c>
      <c r="Z38" s="4">
        <v>1.0699323268307463</v>
      </c>
      <c r="AA38" s="4">
        <v>0.83875299450577301</v>
      </c>
      <c r="AB38" s="4"/>
      <c r="AC38" s="4">
        <v>1.1290587989276908</v>
      </c>
      <c r="AD38" s="4">
        <v>1.1659621378604446</v>
      </c>
      <c r="AE38" s="4">
        <v>0.71904166368590006</v>
      </c>
      <c r="AF38" s="4">
        <v>1.9521520797645795</v>
      </c>
      <c r="AG38" s="4">
        <v>0.9650236033133438</v>
      </c>
      <c r="AH38" s="4">
        <v>1.1084246098360284</v>
      </c>
      <c r="AI38" s="4">
        <v>1.3949330826458401</v>
      </c>
      <c r="AJ38" s="4">
        <v>1.4700153594739342</v>
      </c>
      <c r="AK38" s="4">
        <v>1.1397622085175274</v>
      </c>
      <c r="AL38" s="1"/>
    </row>
    <row r="39" spans="1:38" x14ac:dyDescent="0.2">
      <c r="A39" s="2">
        <v>1871</v>
      </c>
      <c r="B39" s="2" t="s">
        <v>38</v>
      </c>
      <c r="C39" s="2" t="s">
        <v>39</v>
      </c>
      <c r="D39" s="2" t="s">
        <v>40</v>
      </c>
      <c r="E39" s="3">
        <v>24.622960911049557</v>
      </c>
      <c r="F39" s="1" t="s">
        <v>45</v>
      </c>
      <c r="G39" s="1"/>
      <c r="H39" s="4">
        <v>2.6783998044640085</v>
      </c>
      <c r="I39" s="4">
        <v>1.3941879169083766</v>
      </c>
      <c r="J39" s="4"/>
      <c r="K39" s="4">
        <v>1.0010201919880981</v>
      </c>
      <c r="L39" s="4">
        <v>1.0257843084067038</v>
      </c>
      <c r="M39" s="4">
        <v>0.97625739388476596</v>
      </c>
      <c r="N39" s="4">
        <v>1.4177876581678224</v>
      </c>
      <c r="O39" s="4">
        <v>1.3747019968213856</v>
      </c>
      <c r="P39" s="4">
        <v>1.0775725499692692</v>
      </c>
      <c r="Q39" s="4">
        <v>1.3266512450237313</v>
      </c>
      <c r="R39" s="4"/>
      <c r="S39" s="4"/>
      <c r="T39" s="4">
        <v>0.68416787527145173</v>
      </c>
      <c r="U39" s="4">
        <v>1.1092132986291836</v>
      </c>
      <c r="V39" s="4">
        <v>1.6959959110470086</v>
      </c>
      <c r="W39" s="4">
        <v>1.6359463577807754</v>
      </c>
      <c r="X39" s="4">
        <v>1.3687513201879382</v>
      </c>
      <c r="Y39" s="4">
        <v>2.5336107204830931</v>
      </c>
      <c r="Z39" s="4">
        <v>1.3266512450237313</v>
      </c>
      <c r="AA39" s="4">
        <v>0.89940128451678258</v>
      </c>
      <c r="AB39" s="4"/>
      <c r="AC39" s="4">
        <v>1.1914497973054656</v>
      </c>
      <c r="AD39" s="4">
        <v>1.1842528624636794</v>
      </c>
      <c r="AE39" s="4">
        <v>0.78216032631488219</v>
      </c>
      <c r="AF39" s="4">
        <v>1.5339616552248214</v>
      </c>
      <c r="AG39" s="4">
        <v>1.0216389062971667</v>
      </c>
      <c r="AH39" s="4">
        <v>1.3765642859124343</v>
      </c>
      <c r="AI39" s="4">
        <v>1.1296123900800892</v>
      </c>
      <c r="AJ39" s="4">
        <v>1.1986716761443459</v>
      </c>
      <c r="AK39" s="4">
        <v>1.4910389832846993</v>
      </c>
      <c r="AL3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2019-05-09T10:42:34Z</dcterms:created>
  <dcterms:modified xsi:type="dcterms:W3CDTF">2019-05-09T10:42:52Z</dcterms:modified>
</cp:coreProperties>
</file>